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14895" windowHeight="8595"/>
  </bookViews>
  <sheets>
    <sheet name="Registro" sheetId="9" r:id="rId1"/>
    <sheet name="246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'[6]204'!$D$46</definedName>
    <definedName name="ficha">#REF!</definedName>
    <definedName name="_Ind137">#REF!</definedName>
    <definedName name="_Ind16">#REF!</definedName>
    <definedName name="_Ind18" localSheetId="0">[8]Cuantitativa!#REF!</definedName>
    <definedName name="_Ind18">#REF!</definedName>
    <definedName name="_Ind204">#REF!</definedName>
    <definedName name="_Ind206">'[6]206-208'!$D$134</definedName>
    <definedName name="_Ind207">'[6]206-208'!$D$178</definedName>
    <definedName name="_Ind208">'[6]206-208'!$J$5</definedName>
    <definedName name="_Ind209">'[7]209'!$J$45</definedName>
    <definedName name="_Ind229">#REF!</definedName>
    <definedName name="_Ind230">#REF!</definedName>
    <definedName name="_Ind231">#REF!</definedName>
    <definedName name="_Ind232" localSheetId="1">'246'!#REF!</definedName>
    <definedName name="_Ind232">'[1]232-233'!#REF!</definedName>
    <definedName name="_Ind233" localSheetId="1">'246'!#REF!</definedName>
    <definedName name="_Ind233">'[1]232-233'!#REF!</definedName>
    <definedName name="_Ind234" localSheetId="1">'246'!$P$67</definedName>
    <definedName name="_Ind234">'[1]234'!$P$71</definedName>
    <definedName name="_Ind235">'246'!$D$115</definedName>
    <definedName name="_Ind236">'[1]236'!$J$114</definedName>
    <definedName name="_Ind302">[4]Hoja1!#REF!</definedName>
    <definedName name="_Ind303">[3]Hoja1!$AJ$5</definedName>
    <definedName name="_Ind304">[4]Hoja1!#REF!</definedName>
    <definedName name="_Ind305">[4]Hoja1!#REF!</definedName>
    <definedName name="_Ind306">[4]Hoja1!#REF!</definedName>
    <definedName name="_Ind307">[4]Hoja1!#REF!</definedName>
    <definedName name="_Ind35">#REF!</definedName>
    <definedName name="_Ind4">#REF!</definedName>
    <definedName name="_Ind40">#REF!</definedName>
    <definedName name="_Ind45">#REF!</definedName>
    <definedName name="_ind58">[2]Hoja1!$D$53</definedName>
    <definedName name="_Ind82">'[5]82-125'!$D$5</definedName>
    <definedName name="_Ind83">[4]Hoja1!$J$5</definedName>
    <definedName name="_Ind84">[4]Hoja1!$P$5</definedName>
    <definedName name="_Ind85">[4]Hoja1!$V$5</definedName>
    <definedName name="_Ind86">[4]Hoja1!$AB$5</definedName>
    <definedName name="_Ind87">[4]Hoja1!$AH$5</definedName>
    <definedName name="_Ind88">[4]Hoja1!$AN$5</definedName>
    <definedName name="_Ind89">[4]Hoja1!$AT$5</definedName>
    <definedName name="_Ind90">[4]Hoja1!$AZ$5</definedName>
    <definedName name="_Ins303">[4]Hoja1!#REF!</definedName>
  </definedNames>
  <calcPr calcId="125725"/>
</workbook>
</file>

<file path=xl/calcChain.xml><?xml version="1.0" encoding="utf-8"?>
<calcChain xmlns="http://schemas.openxmlformats.org/spreadsheetml/2006/main">
  <c r="A12" i="8"/>
  <c r="B12" s="1"/>
  <c r="D6"/>
  <c r="B11"/>
  <c r="B10"/>
  <c r="B9"/>
  <c r="B8"/>
  <c r="A13" l="1"/>
  <c r="B13" l="1"/>
  <c r="A14"/>
  <c r="A15" l="1"/>
  <c r="B14"/>
  <c r="A16" l="1"/>
  <c r="B15"/>
  <c r="B16" l="1"/>
  <c r="A17"/>
  <c r="A18" l="1"/>
  <c r="B17"/>
  <c r="B18" l="1"/>
  <c r="A19"/>
  <c r="B19" l="1"/>
  <c r="A20"/>
  <c r="B20" l="1"/>
  <c r="A21"/>
  <c r="B21" l="1"/>
  <c r="A22"/>
  <c r="A23" l="1"/>
  <c r="B22"/>
  <c r="A24" l="1"/>
  <c r="B23"/>
  <c r="A25" l="1"/>
  <c r="B25" s="1"/>
  <c r="B24"/>
</calcChain>
</file>

<file path=xl/sharedStrings.xml><?xml version="1.0" encoding="utf-8"?>
<sst xmlns="http://schemas.openxmlformats.org/spreadsheetml/2006/main" count="26" uniqueCount="25">
  <si>
    <t>nº de indicador:</t>
  </si>
  <si>
    <t>función de transformación:</t>
  </si>
  <si>
    <t>Indicador:</t>
  </si>
  <si>
    <t>fórmula del indicador</t>
  </si>
  <si>
    <t>unidad del indicador:</t>
  </si>
  <si>
    <t>rango de valores del indicador:</t>
  </si>
  <si>
    <t>0 - 100</t>
  </si>
  <si>
    <t>valor del indicador</t>
  </si>
  <si>
    <t>Tipo de indicador</t>
  </si>
  <si>
    <t>calidad ambiental</t>
  </si>
  <si>
    <t>valor del  indicador</t>
  </si>
  <si>
    <t>representación de la función de transformación</t>
  </si>
  <si>
    <t>CA= 1E- 02I</t>
  </si>
  <si>
    <t>0&lt;I&lt;100</t>
  </si>
  <si>
    <t>Variación del grado de protección del territorio</t>
  </si>
  <si>
    <t>3 (T=0,50)</t>
  </si>
  <si>
    <t>TITULO</t>
  </si>
  <si>
    <t>ESTUDIO DE IMPACTO AMBIENTAL: PROCEDIMIENTO Y HERRAMIENTAS</t>
  </si>
  <si>
    <t>AUTORES</t>
  </si>
  <si>
    <t>ROBERTO PECHE GONZALEZ</t>
  </si>
  <si>
    <t>DOLORES ENCINAS MALAGON</t>
  </si>
  <si>
    <t>ZURIÑE GOMEZ DE BALUGERA LOPEZ DE ALDA</t>
  </si>
  <si>
    <t>MARIA ARRITOKIETA ORTUZAR IRAGORRI</t>
  </si>
  <si>
    <t>ISBN:</t>
  </si>
  <si>
    <t>978-84-613-9696-2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</si>
</sst>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72" formatCode="0.000"/>
  </numFmts>
  <fonts count="7">
    <font>
      <sz val="10"/>
      <name val="Arial"/>
    </font>
    <font>
      <sz val="10"/>
      <name val="Arial"/>
    </font>
    <font>
      <b/>
      <sz val="8"/>
      <name val="Arial"/>
      <family val="2"/>
    </font>
    <font>
      <b/>
      <i/>
      <u/>
      <sz val="8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2" fontId="5" fillId="4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5" fillId="4" borderId="28" xfId="0" applyNumberFormat="1" applyFont="1" applyFill="1" applyBorder="1" applyAlignment="1">
      <alignment horizontal="center" vertical="center" wrapText="1"/>
    </xf>
    <xf numFmtId="172" fontId="5" fillId="4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1949709999242497"/>
          <c:y val="6.7873303167420809E-2"/>
          <c:w val="0.8490583420514406"/>
          <c:h val="0.71493212669683259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'246'!$A$8:$A$25</c:f>
              <c:numCache>
                <c:formatCode>0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  <c:pt idx="16">
                  <c:v>95</c:v>
                </c:pt>
                <c:pt idx="17">
                  <c:v>100</c:v>
                </c:pt>
              </c:numCache>
            </c:numRef>
          </c:xVal>
          <c:yVal>
            <c:numRef>
              <c:f>'246'!$B$8:$B$25</c:f>
              <c:numCache>
                <c:formatCode>0.000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0.35000000000000003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0.70000000000000007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0.95000000000000007</c:v>
                </c:pt>
                <c:pt idx="17">
                  <c:v>1</c:v>
                </c:pt>
              </c:numCache>
            </c:numRef>
          </c:yVal>
        </c:ser>
        <c:axId val="125860480"/>
        <c:axId val="125883136"/>
      </c:scatterChart>
      <c:valAx>
        <c:axId val="125860480"/>
        <c:scaling>
          <c:orientation val="minMax"/>
          <c:max val="100"/>
          <c:min val="0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Índice</a:t>
                </a:r>
              </a:p>
            </c:rich>
          </c:tx>
          <c:layout>
            <c:manualLayout>
              <c:xMode val="edge"/>
              <c:yMode val="edge"/>
              <c:x val="0.49475992277565428"/>
              <c:y val="0.88687782805429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883136"/>
        <c:crosses val="autoZero"/>
        <c:crossBetween val="midCat"/>
      </c:valAx>
      <c:valAx>
        <c:axId val="12588313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Calidad ambiental</a:t>
                </a:r>
              </a:p>
            </c:rich>
          </c:tx>
          <c:layout>
            <c:manualLayout>
              <c:xMode val="edge"/>
              <c:yMode val="edge"/>
              <c:x val="1.0482201753721488E-2"/>
              <c:y val="0.2398190045248868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860480"/>
        <c:crosses val="autoZero"/>
        <c:crossBetween val="midCat"/>
        <c:majorUnit val="0.2"/>
        <c:minorUnit val="0.04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20</xdr:row>
      <xdr:rowOff>0</xdr:rowOff>
    </xdr:from>
    <xdr:to>
      <xdr:col>4</xdr:col>
      <xdr:colOff>1485900</xdr:colOff>
      <xdr:row>24</xdr:row>
      <xdr:rowOff>152400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438650" y="4772025"/>
          <a:ext cx="4505325" cy="800100"/>
        </a:xfrm>
        <a:prstGeom prst="rect">
          <a:avLst/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3.1.3. CONSERVACIÓN DE LA NATURALEZA.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3.1.3.1 ESPACIOS PROTEGIDOS. </a:t>
          </a: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Protegidos con alguna figura establecidas por la legislación</a:t>
          </a:r>
          <a:endParaRPr lang="es-ES" sz="8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0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22</xdr:row>
      <xdr:rowOff>142875</xdr:rowOff>
    </xdr:from>
    <xdr:to>
      <xdr:col>4</xdr:col>
      <xdr:colOff>1076325</xdr:colOff>
      <xdr:row>24</xdr:row>
      <xdr:rowOff>104775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29825" b="33580"/>
        <a:stretch>
          <a:fillRect/>
        </a:stretch>
      </xdr:blipFill>
      <xdr:spPr bwMode="auto">
        <a:xfrm>
          <a:off x="4695825" y="5238750"/>
          <a:ext cx="3838575" cy="285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2-240%20Indicadores%20Uso%20recreativo%20al%20aire%20lib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%20041-06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IA/Indicadores%2082,84,90,302,303,3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d%20082-09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9-127%20Indicadores%20Aguas%20continenta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95-208%20Indicadores%20Faun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9-214%20Indicadores%20Procesos%20del%20medio%20bi&#243;ti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il/Zuri&#241;e/Mis%20documentos/zuri/ZURI1/ingenier&#237;a/asignaturas/impacto%20ambiental/pr&#225;cticas%20excel/excel%20E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"/>
      <sheetName val="232-233"/>
      <sheetName val="234"/>
      <sheetName val="235"/>
      <sheetName val="236"/>
      <sheetName val="237"/>
      <sheetName val="238"/>
      <sheetName val="239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3">
          <cell r="D53">
            <v>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5">
          <cell r="AJ5">
            <v>1.4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J5">
            <v>3</v>
          </cell>
          <cell r="P5">
            <v>1</v>
          </cell>
          <cell r="V5">
            <v>40</v>
          </cell>
          <cell r="AB5">
            <v>2</v>
          </cell>
          <cell r="AH5">
            <v>2</v>
          </cell>
          <cell r="AN5">
            <v>1.4</v>
          </cell>
          <cell r="AT5">
            <v>120</v>
          </cell>
          <cell r="AZ5">
            <v>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9-80"/>
      <sheetName val="81"/>
      <sheetName val="82-125"/>
      <sheetName val="126-127"/>
    </sheetNames>
    <sheetDataSet>
      <sheetData sheetId="0"/>
      <sheetData sheetId="1"/>
      <sheetData sheetId="2">
        <row r="5">
          <cell r="D5">
            <v>70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gistro"/>
      <sheetName val="195-202"/>
      <sheetName val="203"/>
      <sheetName val="204"/>
      <sheetName val="205"/>
      <sheetName val="206-2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9"/>
      <sheetName val="210-211"/>
      <sheetName val="212-213"/>
    </sheetNames>
    <sheetDataSet>
      <sheetData sheetId="0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gistro"/>
      <sheetName val="Cualitativa"/>
      <sheetName val="Cuantitativa"/>
      <sheetName val="Comentarios Cualitativa"/>
      <sheetName val="Comentarios Cuantitativ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26" sqref="B26"/>
    </sheetView>
  </sheetViews>
  <sheetFormatPr baseColWidth="10" defaultRowHeight="12.75"/>
  <cols>
    <col min="2" max="2" width="98.140625" customWidth="1"/>
  </cols>
  <sheetData>
    <row r="1" spans="1:2">
      <c r="A1" t="s">
        <v>16</v>
      </c>
      <c r="B1" t="s">
        <v>17</v>
      </c>
    </row>
    <row r="3" spans="1:2">
      <c r="A3" t="s">
        <v>18</v>
      </c>
      <c r="B3" t="s">
        <v>19</v>
      </c>
    </row>
    <row r="4" spans="1:2">
      <c r="B4" t="s">
        <v>20</v>
      </c>
    </row>
    <row r="5" spans="1:2">
      <c r="B5" t="s">
        <v>21</v>
      </c>
    </row>
    <row r="6" spans="1:2">
      <c r="B6" t="s">
        <v>22</v>
      </c>
    </row>
    <row r="8" spans="1:2">
      <c r="A8" t="s">
        <v>23</v>
      </c>
      <c r="B8" t="s">
        <v>24</v>
      </c>
    </row>
  </sheetData>
  <phoneticPr fontId="6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6" sqref="B6"/>
    </sheetView>
  </sheetViews>
  <sheetFormatPr baseColWidth="10" defaultColWidth="22.7109375" defaultRowHeight="12.95" customHeight="1"/>
  <cols>
    <col min="1" max="1" width="25.7109375" style="12" customWidth="1"/>
    <col min="2" max="2" width="40.7109375" style="12" customWidth="1"/>
    <col min="3" max="16384" width="22.7109375" style="12"/>
  </cols>
  <sheetData>
    <row r="1" spans="1:5" ht="30" customHeight="1" thickTop="1">
      <c r="A1" s="17" t="s">
        <v>0</v>
      </c>
      <c r="B1" s="18">
        <v>246</v>
      </c>
      <c r="C1" s="19" t="s">
        <v>1</v>
      </c>
      <c r="D1" s="20" t="s">
        <v>12</v>
      </c>
      <c r="E1" s="21" t="s">
        <v>13</v>
      </c>
    </row>
    <row r="2" spans="1:5" ht="30" customHeight="1">
      <c r="A2" s="22" t="s">
        <v>2</v>
      </c>
      <c r="B2" s="9" t="s">
        <v>14</v>
      </c>
      <c r="C2" s="13"/>
      <c r="D2" s="10"/>
      <c r="E2" s="23"/>
    </row>
    <row r="3" spans="1:5" ht="30" customHeight="1">
      <c r="A3" s="22" t="s">
        <v>3</v>
      </c>
      <c r="B3" s="14"/>
      <c r="C3" s="13"/>
      <c r="D3" s="10"/>
      <c r="E3" s="23"/>
    </row>
    <row r="4" spans="1:5" ht="30" customHeight="1" thickBot="1">
      <c r="A4" s="22" t="s">
        <v>4</v>
      </c>
      <c r="B4" s="9"/>
      <c r="C4" s="15"/>
      <c r="D4" s="16"/>
      <c r="E4" s="24"/>
    </row>
    <row r="5" spans="1:5" ht="30" customHeight="1">
      <c r="A5" s="22" t="s">
        <v>5</v>
      </c>
      <c r="B5" s="9" t="s">
        <v>6</v>
      </c>
      <c r="C5" s="1" t="s">
        <v>7</v>
      </c>
      <c r="D5" s="2">
        <v>25</v>
      </c>
      <c r="E5" s="25"/>
    </row>
    <row r="6" spans="1:5" ht="30" customHeight="1" thickBot="1">
      <c r="A6" s="26" t="s">
        <v>8</v>
      </c>
      <c r="B6" s="11" t="s">
        <v>15</v>
      </c>
      <c r="C6" s="3" t="s">
        <v>9</v>
      </c>
      <c r="D6" s="4">
        <f>IF(D5&lt;0,"valor del indicador fuera de rango",IF(D5&lt;=100,0.01*D5,"valor del indicador fuera rango"))</f>
        <v>0.25</v>
      </c>
      <c r="E6" s="27"/>
    </row>
    <row r="7" spans="1:5" ht="30" customHeight="1">
      <c r="A7" s="28" t="s">
        <v>10</v>
      </c>
      <c r="B7" s="5" t="s">
        <v>9</v>
      </c>
      <c r="C7" s="37" t="s">
        <v>11</v>
      </c>
      <c r="D7" s="38"/>
      <c r="E7" s="39"/>
    </row>
    <row r="8" spans="1:5" ht="12.95" customHeight="1">
      <c r="A8" s="29">
        <v>0</v>
      </c>
      <c r="B8" s="6">
        <f t="shared" ref="B8:B25" si="0">0.01*(A8)</f>
        <v>0</v>
      </c>
      <c r="C8" s="7"/>
      <c r="D8" s="7"/>
      <c r="E8" s="30"/>
    </row>
    <row r="9" spans="1:5" ht="12.95" customHeight="1">
      <c r="A9" s="31">
        <v>10</v>
      </c>
      <c r="B9" s="6">
        <f t="shared" si="0"/>
        <v>0.1</v>
      </c>
      <c r="C9" s="8"/>
      <c r="D9" s="7"/>
      <c r="E9" s="30"/>
    </row>
    <row r="10" spans="1:5" ht="12.95" customHeight="1">
      <c r="A10" s="31">
        <v>20</v>
      </c>
      <c r="B10" s="6">
        <f t="shared" si="0"/>
        <v>0.2</v>
      </c>
      <c r="C10" s="8"/>
      <c r="D10" s="7"/>
      <c r="E10" s="30"/>
    </row>
    <row r="11" spans="1:5" ht="12.95" customHeight="1">
      <c r="A11" s="31">
        <v>30</v>
      </c>
      <c r="B11" s="6">
        <f t="shared" si="0"/>
        <v>0.3</v>
      </c>
      <c r="C11" s="8"/>
      <c r="D11" s="7"/>
      <c r="E11" s="30"/>
    </row>
    <row r="12" spans="1:5" ht="12.95" customHeight="1">
      <c r="A12" s="31">
        <f t="shared" ref="A12:A25" si="1">+A11+5</f>
        <v>35</v>
      </c>
      <c r="B12" s="6">
        <f t="shared" si="0"/>
        <v>0.35000000000000003</v>
      </c>
      <c r="C12" s="8"/>
      <c r="D12" s="7"/>
      <c r="E12" s="30"/>
    </row>
    <row r="13" spans="1:5" ht="12.95" customHeight="1">
      <c r="A13" s="31">
        <f t="shared" si="1"/>
        <v>40</v>
      </c>
      <c r="B13" s="6">
        <f t="shared" si="0"/>
        <v>0.4</v>
      </c>
      <c r="C13" s="8"/>
      <c r="D13" s="7"/>
      <c r="E13" s="30"/>
    </row>
    <row r="14" spans="1:5" ht="12.95" customHeight="1">
      <c r="A14" s="31">
        <f t="shared" si="1"/>
        <v>45</v>
      </c>
      <c r="B14" s="6">
        <f t="shared" si="0"/>
        <v>0.45</v>
      </c>
      <c r="C14" s="8"/>
      <c r="D14" s="7"/>
      <c r="E14" s="30"/>
    </row>
    <row r="15" spans="1:5" ht="12.95" customHeight="1">
      <c r="A15" s="31">
        <f t="shared" si="1"/>
        <v>50</v>
      </c>
      <c r="B15" s="6">
        <f t="shared" si="0"/>
        <v>0.5</v>
      </c>
      <c r="C15" s="8"/>
      <c r="D15" s="7"/>
      <c r="E15" s="30"/>
    </row>
    <row r="16" spans="1:5" ht="12.95" customHeight="1">
      <c r="A16" s="31">
        <f t="shared" si="1"/>
        <v>55</v>
      </c>
      <c r="B16" s="6">
        <f t="shared" si="0"/>
        <v>0.55000000000000004</v>
      </c>
      <c r="C16" s="8"/>
      <c r="D16" s="7"/>
      <c r="E16" s="30"/>
    </row>
    <row r="17" spans="1:5" ht="12.95" customHeight="1">
      <c r="A17" s="31">
        <f t="shared" si="1"/>
        <v>60</v>
      </c>
      <c r="B17" s="6">
        <f t="shared" si="0"/>
        <v>0.6</v>
      </c>
      <c r="C17" s="8"/>
      <c r="D17" s="7"/>
      <c r="E17" s="30"/>
    </row>
    <row r="18" spans="1:5" ht="12.95" customHeight="1">
      <c r="A18" s="31">
        <f t="shared" si="1"/>
        <v>65</v>
      </c>
      <c r="B18" s="6">
        <f t="shared" si="0"/>
        <v>0.65</v>
      </c>
      <c r="C18" s="8"/>
      <c r="D18" s="7"/>
      <c r="E18" s="30"/>
    </row>
    <row r="19" spans="1:5" ht="12.95" customHeight="1">
      <c r="A19" s="31">
        <f t="shared" si="1"/>
        <v>70</v>
      </c>
      <c r="B19" s="6">
        <f t="shared" si="0"/>
        <v>0.70000000000000007</v>
      </c>
      <c r="C19" s="8"/>
      <c r="D19" s="7"/>
      <c r="E19" s="30"/>
    </row>
    <row r="20" spans="1:5" ht="12.95" customHeight="1">
      <c r="A20" s="31">
        <f t="shared" si="1"/>
        <v>75</v>
      </c>
      <c r="B20" s="6">
        <f t="shared" si="0"/>
        <v>0.75</v>
      </c>
      <c r="C20" s="8"/>
      <c r="D20" s="7"/>
      <c r="E20" s="30"/>
    </row>
    <row r="21" spans="1:5" ht="12.95" customHeight="1">
      <c r="A21" s="31">
        <f t="shared" si="1"/>
        <v>80</v>
      </c>
      <c r="B21" s="6">
        <f t="shared" si="0"/>
        <v>0.8</v>
      </c>
      <c r="C21" s="8"/>
      <c r="D21" s="7"/>
      <c r="E21" s="30"/>
    </row>
    <row r="22" spans="1:5" ht="12.95" customHeight="1">
      <c r="A22" s="31">
        <f t="shared" si="1"/>
        <v>85</v>
      </c>
      <c r="B22" s="6">
        <f t="shared" si="0"/>
        <v>0.85</v>
      </c>
      <c r="C22" s="8"/>
      <c r="D22" s="7"/>
      <c r="E22" s="30"/>
    </row>
    <row r="23" spans="1:5" ht="12.95" customHeight="1">
      <c r="A23" s="31">
        <f t="shared" si="1"/>
        <v>90</v>
      </c>
      <c r="B23" s="6">
        <f t="shared" si="0"/>
        <v>0.9</v>
      </c>
      <c r="C23" s="8"/>
      <c r="D23" s="7"/>
      <c r="E23" s="30"/>
    </row>
    <row r="24" spans="1:5" ht="12.95" customHeight="1">
      <c r="A24" s="31">
        <f t="shared" si="1"/>
        <v>95</v>
      </c>
      <c r="B24" s="6">
        <f t="shared" si="0"/>
        <v>0.95000000000000007</v>
      </c>
      <c r="C24" s="8"/>
      <c r="D24" s="7"/>
      <c r="E24" s="30"/>
    </row>
    <row r="25" spans="1:5" ht="12.95" customHeight="1" thickBot="1">
      <c r="A25" s="32">
        <f t="shared" si="1"/>
        <v>100</v>
      </c>
      <c r="B25" s="33">
        <f t="shared" si="0"/>
        <v>1</v>
      </c>
      <c r="C25" s="34"/>
      <c r="D25" s="35"/>
      <c r="E25" s="36"/>
    </row>
    <row r="26" spans="1:5" ht="12.95" customHeight="1" thickTop="1"/>
  </sheetData>
  <mergeCells count="1">
    <mergeCell ref="C7:E7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102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Registro</vt:lpstr>
      <vt:lpstr>246</vt:lpstr>
      <vt:lpstr>'246'!Ind234</vt:lpstr>
      <vt:lpstr>Ind235</vt:lpstr>
    </vt:vector>
  </TitlesOfParts>
  <Company>Dpto. Lluvias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iapenmal</dc:creator>
  <cp:lastModifiedBy>iapenmal</cp:lastModifiedBy>
  <dcterms:created xsi:type="dcterms:W3CDTF">2007-07-19T10:52:41Z</dcterms:created>
  <dcterms:modified xsi:type="dcterms:W3CDTF">2012-12-04T11:14:02Z</dcterms:modified>
</cp:coreProperties>
</file>