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19440" windowHeight="12240" activeTab="1"/>
  </bookViews>
  <sheets>
    <sheet name="Histo. Velocidades" sheetId="10" r:id="rId1"/>
    <sheet name="Funciones de distribución" sheetId="13" r:id="rId2"/>
    <sheet name="Datos Velocidades" sheetId="8" r:id="rId3"/>
    <sheet name="Banda 11" sheetId="11" r:id="rId4"/>
    <sheet name="Banda 12" sheetId="12" r:id="rId5"/>
  </sheets>
  <calcPr calcId="125725"/>
</workbook>
</file>

<file path=xl/calcChain.xml><?xml version="1.0" encoding="utf-8"?>
<calcChain xmlns="http://schemas.openxmlformats.org/spreadsheetml/2006/main">
  <c r="AJ102" i="8"/>
  <c r="AI102"/>
  <c r="AH102"/>
  <c r="AG102"/>
  <c r="AF102"/>
  <c r="AE102"/>
  <c r="AD102"/>
  <c r="AC102"/>
  <c r="AB102"/>
  <c r="AA102"/>
  <c r="Z102"/>
  <c r="Y102"/>
  <c r="X102"/>
  <c r="W102"/>
  <c r="V102"/>
  <c r="U102"/>
  <c r="AJ101"/>
  <c r="AI101"/>
  <c r="AH101"/>
  <c r="AG101"/>
  <c r="AF101"/>
  <c r="AE101"/>
  <c r="AD101"/>
  <c r="AC101"/>
  <c r="AB101"/>
  <c r="AA101"/>
  <c r="Z101"/>
  <c r="Y101"/>
  <c r="X101"/>
  <c r="W101"/>
  <c r="V101"/>
  <c r="U101"/>
  <c r="AJ100"/>
  <c r="AI100"/>
  <c r="AH100"/>
  <c r="AG100"/>
  <c r="AF100"/>
  <c r="AE100"/>
  <c r="AD100"/>
  <c r="AC100"/>
  <c r="AB100"/>
  <c r="AA100"/>
  <c r="Z100"/>
  <c r="Y100"/>
  <c r="X100"/>
  <c r="W100"/>
  <c r="V100"/>
  <c r="U100"/>
  <c r="AJ99"/>
  <c r="AI99"/>
  <c r="AH99"/>
  <c r="AG99"/>
  <c r="AF99"/>
  <c r="AE99"/>
  <c r="AD99"/>
  <c r="AC99"/>
  <c r="AB99"/>
  <c r="AA99"/>
  <c r="Z99"/>
  <c r="Y99"/>
  <c r="X99"/>
  <c r="W99"/>
  <c r="V99"/>
  <c r="U99"/>
  <c r="AJ98"/>
  <c r="AI98"/>
  <c r="AH98"/>
  <c r="AG98"/>
  <c r="AF98"/>
  <c r="AE98"/>
  <c r="AD98"/>
  <c r="AC98"/>
  <c r="AB98"/>
  <c r="AA98"/>
  <c r="Z98"/>
  <c r="Y98"/>
  <c r="X98"/>
  <c r="W98"/>
  <c r="V98"/>
  <c r="U98"/>
  <c r="AJ97"/>
  <c r="AI97"/>
  <c r="AH97"/>
  <c r="AG97"/>
  <c r="AF97"/>
  <c r="AE97"/>
  <c r="AD97"/>
  <c r="AC97"/>
  <c r="AB97"/>
  <c r="AA97"/>
  <c r="Z97"/>
  <c r="Y97"/>
  <c r="X97"/>
  <c r="W97"/>
  <c r="V97"/>
  <c r="U97"/>
  <c r="AJ96"/>
  <c r="AI96"/>
  <c r="AH96"/>
  <c r="AG96"/>
  <c r="AF96"/>
  <c r="AE96"/>
  <c r="AD96"/>
  <c r="AC96"/>
  <c r="AB96"/>
  <c r="AA96"/>
  <c r="Z96"/>
  <c r="Y96"/>
  <c r="X96"/>
  <c r="W96"/>
  <c r="V96"/>
  <c r="U96"/>
  <c r="AJ95"/>
  <c r="AI95"/>
  <c r="AH95"/>
  <c r="AG95"/>
  <c r="AF95"/>
  <c r="AE95"/>
  <c r="AD95"/>
  <c r="AC95"/>
  <c r="AB95"/>
  <c r="AA95"/>
  <c r="Z95"/>
  <c r="Y95"/>
  <c r="X95"/>
  <c r="W95"/>
  <c r="V95"/>
  <c r="U95"/>
  <c r="AJ94"/>
  <c r="AI94"/>
  <c r="AH94"/>
  <c r="AG94"/>
  <c r="AF94"/>
  <c r="AE94"/>
  <c r="AD94"/>
  <c r="AC94"/>
  <c r="AB94"/>
  <c r="AA94"/>
  <c r="Z94"/>
  <c r="Y94"/>
  <c r="X94"/>
  <c r="W94"/>
  <c r="V94"/>
  <c r="U94"/>
  <c r="AJ93"/>
  <c r="AI93"/>
  <c r="AH93"/>
  <c r="AG93"/>
  <c r="AF93"/>
  <c r="AE93"/>
  <c r="AD93"/>
  <c r="AC93"/>
  <c r="AB93"/>
  <c r="AA93"/>
  <c r="Z93"/>
  <c r="Y93"/>
  <c r="X93"/>
  <c r="W93"/>
  <c r="V93"/>
  <c r="U93"/>
  <c r="AJ92"/>
  <c r="AI92"/>
  <c r="AH92"/>
  <c r="AG92"/>
  <c r="AF92"/>
  <c r="AE92"/>
  <c r="AD92"/>
  <c r="AC92"/>
  <c r="AB92"/>
  <c r="AA92"/>
  <c r="Z92"/>
  <c r="Y92"/>
  <c r="X92"/>
  <c r="W92"/>
  <c r="V92"/>
  <c r="U92"/>
  <c r="AJ91"/>
  <c r="AI91"/>
  <c r="AH91"/>
  <c r="AG91"/>
  <c r="AF91"/>
  <c r="AE91"/>
  <c r="AD91"/>
  <c r="AC91"/>
  <c r="AB91"/>
  <c r="AA91"/>
  <c r="Z91"/>
  <c r="Y91"/>
  <c r="X91"/>
  <c r="W91"/>
  <c r="V91"/>
  <c r="U91"/>
  <c r="AJ90"/>
  <c r="AI90"/>
  <c r="AH90"/>
  <c r="AG90"/>
  <c r="AF90"/>
  <c r="AE90"/>
  <c r="AD90"/>
  <c r="AC90"/>
  <c r="AB90"/>
  <c r="AA90"/>
  <c r="Z90"/>
  <c r="Y90"/>
  <c r="X90"/>
  <c r="W90"/>
  <c r="V90"/>
  <c r="U90"/>
  <c r="AJ89"/>
  <c r="AI89"/>
  <c r="AH89"/>
  <c r="AG89"/>
  <c r="AF89"/>
  <c r="AE89"/>
  <c r="AD89"/>
  <c r="AC89"/>
  <c r="AB89"/>
  <c r="AA89"/>
  <c r="Z89"/>
  <c r="Y89"/>
  <c r="X89"/>
  <c r="W89"/>
  <c r="V89"/>
  <c r="U89"/>
  <c r="AJ88"/>
  <c r="AI88"/>
  <c r="AH88"/>
  <c r="AG88"/>
  <c r="AF88"/>
  <c r="AE88"/>
  <c r="AD88"/>
  <c r="AC88"/>
  <c r="AB88"/>
  <c r="AA88"/>
  <c r="Z88"/>
  <c r="Y88"/>
  <c r="X88"/>
  <c r="W88"/>
  <c r="V88"/>
  <c r="U88"/>
  <c r="AJ87"/>
  <c r="AI87"/>
  <c r="AH87"/>
  <c r="AG87"/>
  <c r="AF87"/>
  <c r="AE87"/>
  <c r="AD87"/>
  <c r="AC87"/>
  <c r="AB87"/>
  <c r="AA87"/>
  <c r="Z87"/>
  <c r="Y87"/>
  <c r="X87"/>
  <c r="W87"/>
  <c r="V87"/>
  <c r="U87"/>
  <c r="AJ86"/>
  <c r="AI86"/>
  <c r="AH86"/>
  <c r="AG86"/>
  <c r="AF86"/>
  <c r="AE86"/>
  <c r="AD86"/>
  <c r="AC86"/>
  <c r="AB86"/>
  <c r="AA86"/>
  <c r="Z86"/>
  <c r="Y86"/>
  <c r="X86"/>
  <c r="W86"/>
  <c r="V86"/>
  <c r="U86"/>
  <c r="AJ85"/>
  <c r="AI85"/>
  <c r="AH85"/>
  <c r="AG85"/>
  <c r="AF85"/>
  <c r="AE85"/>
  <c r="AD85"/>
  <c r="AC85"/>
  <c r="AB85"/>
  <c r="AA85"/>
  <c r="Z85"/>
  <c r="Y85"/>
  <c r="X85"/>
  <c r="W85"/>
  <c r="V85"/>
  <c r="U85"/>
  <c r="AJ84"/>
  <c r="AI84"/>
  <c r="AH84"/>
  <c r="AG84"/>
  <c r="AF84"/>
  <c r="AE84"/>
  <c r="AD84"/>
  <c r="AC84"/>
  <c r="AB84"/>
  <c r="AA84"/>
  <c r="Z84"/>
  <c r="Y84"/>
  <c r="X84"/>
  <c r="W84"/>
  <c r="V84"/>
  <c r="U84"/>
  <c r="AJ83"/>
  <c r="AI83"/>
  <c r="AH83"/>
  <c r="AG83"/>
  <c r="AF83"/>
  <c r="AE83"/>
  <c r="AD83"/>
  <c r="AC83"/>
  <c r="AB83"/>
  <c r="AA83"/>
  <c r="Z83"/>
  <c r="Y83"/>
  <c r="X83"/>
  <c r="W83"/>
  <c r="V83"/>
  <c r="U83"/>
  <c r="AJ82"/>
  <c r="AI82"/>
  <c r="AH82"/>
  <c r="AG82"/>
  <c r="AF82"/>
  <c r="AE82"/>
  <c r="AD82"/>
  <c r="AC82"/>
  <c r="AB82"/>
  <c r="AA82"/>
  <c r="Z82"/>
  <c r="Y82"/>
  <c r="X82"/>
  <c r="W82"/>
  <c r="V82"/>
  <c r="U82"/>
  <c r="AJ81"/>
  <c r="AI81"/>
  <c r="AH81"/>
  <c r="AG81"/>
  <c r="AF81"/>
  <c r="AE81"/>
  <c r="AD81"/>
  <c r="AC81"/>
  <c r="AB81"/>
  <c r="AA81"/>
  <c r="Z81"/>
  <c r="Y81"/>
  <c r="X81"/>
  <c r="W81"/>
  <c r="V81"/>
  <c r="U81"/>
  <c r="AJ80"/>
  <c r="AI80"/>
  <c r="AH80"/>
  <c r="AG80"/>
  <c r="AF80"/>
  <c r="AE80"/>
  <c r="AD80"/>
  <c r="AC80"/>
  <c r="AB80"/>
  <c r="AA80"/>
  <c r="Z80"/>
  <c r="Y80"/>
  <c r="X80"/>
  <c r="W80"/>
  <c r="V80"/>
  <c r="U80"/>
  <c r="AJ79"/>
  <c r="AI79"/>
  <c r="AH79"/>
  <c r="AG79"/>
  <c r="AF79"/>
  <c r="AE79"/>
  <c r="AD79"/>
  <c r="AC79"/>
  <c r="AB79"/>
  <c r="AA79"/>
  <c r="Z79"/>
  <c r="Y79"/>
  <c r="X79"/>
  <c r="W79"/>
  <c r="V79"/>
  <c r="U79"/>
  <c r="AJ78"/>
  <c r="AI78"/>
  <c r="AH78"/>
  <c r="AG78"/>
  <c r="AF78"/>
  <c r="AE78"/>
  <c r="AD78"/>
  <c r="AC78"/>
  <c r="AB78"/>
  <c r="AA78"/>
  <c r="Z78"/>
  <c r="Y78"/>
  <c r="X78"/>
  <c r="W78"/>
  <c r="V78"/>
  <c r="U78"/>
  <c r="AJ77"/>
  <c r="AI77"/>
  <c r="AH77"/>
  <c r="AG77"/>
  <c r="AF77"/>
  <c r="AE77"/>
  <c r="AD77"/>
  <c r="AC77"/>
  <c r="AB77"/>
  <c r="AA77"/>
  <c r="Z77"/>
  <c r="Y77"/>
  <c r="X77"/>
  <c r="W77"/>
  <c r="V77"/>
  <c r="U77"/>
  <c r="AJ76"/>
  <c r="AI76"/>
  <c r="AH76"/>
  <c r="AG76"/>
  <c r="AF76"/>
  <c r="AE76"/>
  <c r="AD76"/>
  <c r="AC76"/>
  <c r="AB76"/>
  <c r="AA76"/>
  <c r="Z76"/>
  <c r="Y76"/>
  <c r="X76"/>
  <c r="W76"/>
  <c r="V76"/>
  <c r="U76"/>
  <c r="AJ75"/>
  <c r="AI75"/>
  <c r="AH75"/>
  <c r="AG75"/>
  <c r="AF75"/>
  <c r="AE75"/>
  <c r="AD75"/>
  <c r="AC75"/>
  <c r="AB75"/>
  <c r="AA75"/>
  <c r="Z75"/>
  <c r="Y75"/>
  <c r="X75"/>
  <c r="W75"/>
  <c r="V75"/>
  <c r="U75"/>
  <c r="AJ74"/>
  <c r="AI74"/>
  <c r="AH74"/>
  <c r="AG74"/>
  <c r="AF74"/>
  <c r="AE74"/>
  <c r="AD74"/>
  <c r="AC74"/>
  <c r="AB74"/>
  <c r="AA74"/>
  <c r="Z74"/>
  <c r="Y74"/>
  <c r="X74"/>
  <c r="W74"/>
  <c r="V74"/>
  <c r="U74"/>
  <c r="AJ73"/>
  <c r="AI73"/>
  <c r="AH73"/>
  <c r="AG73"/>
  <c r="AF73"/>
  <c r="AE73"/>
  <c r="AD73"/>
  <c r="AC73"/>
  <c r="AB73"/>
  <c r="AA73"/>
  <c r="Z73"/>
  <c r="Y73"/>
  <c r="X73"/>
  <c r="W73"/>
  <c r="V73"/>
  <c r="U73"/>
  <c r="AJ72"/>
  <c r="AI72"/>
  <c r="AH72"/>
  <c r="AG72"/>
  <c r="AF72"/>
  <c r="AE72"/>
  <c r="AD72"/>
  <c r="AC72"/>
  <c r="AB72"/>
  <c r="AA72"/>
  <c r="Z72"/>
  <c r="Y72"/>
  <c r="X72"/>
  <c r="W72"/>
  <c r="V72"/>
  <c r="U72"/>
  <c r="AJ71"/>
  <c r="AI71"/>
  <c r="AH71"/>
  <c r="AG71"/>
  <c r="AF71"/>
  <c r="AE71"/>
  <c r="AD71"/>
  <c r="AC71"/>
  <c r="AB71"/>
  <c r="AA71"/>
  <c r="Z71"/>
  <c r="Y71"/>
  <c r="X71"/>
  <c r="W71"/>
  <c r="V71"/>
  <c r="U71"/>
  <c r="AJ70"/>
  <c r="AI70"/>
  <c r="AH70"/>
  <c r="AG70"/>
  <c r="AF70"/>
  <c r="AE70"/>
  <c r="AD70"/>
  <c r="AC70"/>
  <c r="AB70"/>
  <c r="AA70"/>
  <c r="Z70"/>
  <c r="Y70"/>
  <c r="X70"/>
  <c r="W70"/>
  <c r="V70"/>
  <c r="U70"/>
  <c r="AJ69"/>
  <c r="AI69"/>
  <c r="AH69"/>
  <c r="AG69"/>
  <c r="AF69"/>
  <c r="AE69"/>
  <c r="AD69"/>
  <c r="AC69"/>
  <c r="AB69"/>
  <c r="AA69"/>
  <c r="Z69"/>
  <c r="Y69"/>
  <c r="X69"/>
  <c r="W69"/>
  <c r="V69"/>
  <c r="U69"/>
  <c r="AJ68"/>
  <c r="AI68"/>
  <c r="AH68"/>
  <c r="AG68"/>
  <c r="AF68"/>
  <c r="AE68"/>
  <c r="AD68"/>
  <c r="AC68"/>
  <c r="AB68"/>
  <c r="AA68"/>
  <c r="Z68"/>
  <c r="Y68"/>
  <c r="X68"/>
  <c r="W68"/>
  <c r="V68"/>
  <c r="U68"/>
  <c r="AJ67"/>
  <c r="AI67"/>
  <c r="AH67"/>
  <c r="AG67"/>
  <c r="AF67"/>
  <c r="AE67"/>
  <c r="AD67"/>
  <c r="AC67"/>
  <c r="AB67"/>
  <c r="AA67"/>
  <c r="Z67"/>
  <c r="Y67"/>
  <c r="X67"/>
  <c r="W67"/>
  <c r="V67"/>
  <c r="U67"/>
  <c r="AJ66"/>
  <c r="AI66"/>
  <c r="AH66"/>
  <c r="AG66"/>
  <c r="AF66"/>
  <c r="AE66"/>
  <c r="AD66"/>
  <c r="AC66"/>
  <c r="AB66"/>
  <c r="AA66"/>
  <c r="Z66"/>
  <c r="Y66"/>
  <c r="X66"/>
  <c r="W66"/>
  <c r="V66"/>
  <c r="U66"/>
  <c r="AJ65"/>
  <c r="AI65"/>
  <c r="AH65"/>
  <c r="AG65"/>
  <c r="AF65"/>
  <c r="AE65"/>
  <c r="AD65"/>
  <c r="AC65"/>
  <c r="AB65"/>
  <c r="AA65"/>
  <c r="Z65"/>
  <c r="Y65"/>
  <c r="X65"/>
  <c r="W65"/>
  <c r="V65"/>
  <c r="U65"/>
  <c r="AJ64"/>
  <c r="AI64"/>
  <c r="AH64"/>
  <c r="AG64"/>
  <c r="AF64"/>
  <c r="AE64"/>
  <c r="AD64"/>
  <c r="AC64"/>
  <c r="AB64"/>
  <c r="AA64"/>
  <c r="Z64"/>
  <c r="Y64"/>
  <c r="X64"/>
  <c r="W64"/>
  <c r="V64"/>
  <c r="U64"/>
  <c r="AJ63"/>
  <c r="AI63"/>
  <c r="AH63"/>
  <c r="AG63"/>
  <c r="AF63"/>
  <c r="AE63"/>
  <c r="AD63"/>
  <c r="AC63"/>
  <c r="AB63"/>
  <c r="AA63"/>
  <c r="Z63"/>
  <c r="Y63"/>
  <c r="X63"/>
  <c r="W63"/>
  <c r="V63"/>
  <c r="U63"/>
  <c r="AJ62"/>
  <c r="AI62"/>
  <c r="AH62"/>
  <c r="AG62"/>
  <c r="AF62"/>
  <c r="AE62"/>
  <c r="AD62"/>
  <c r="AC62"/>
  <c r="AB62"/>
  <c r="AA62"/>
  <c r="Z62"/>
  <c r="Y62"/>
  <c r="X62"/>
  <c r="W62"/>
  <c r="V62"/>
  <c r="U62"/>
  <c r="AJ61"/>
  <c r="AI61"/>
  <c r="AH61"/>
  <c r="AG61"/>
  <c r="AF61"/>
  <c r="AE61"/>
  <c r="AD61"/>
  <c r="AC61"/>
  <c r="AB61"/>
  <c r="AA61"/>
  <c r="Z61"/>
  <c r="Y61"/>
  <c r="X61"/>
  <c r="W61"/>
  <c r="V61"/>
  <c r="U61"/>
  <c r="AJ60"/>
  <c r="AI60"/>
  <c r="AH60"/>
  <c r="AG60"/>
  <c r="AF60"/>
  <c r="AE60"/>
  <c r="AD60"/>
  <c r="AC60"/>
  <c r="AB60"/>
  <c r="AA60"/>
  <c r="Z60"/>
  <c r="Y60"/>
  <c r="X60"/>
  <c r="W60"/>
  <c r="V60"/>
  <c r="U60"/>
  <c r="AJ59"/>
  <c r="AI59"/>
  <c r="AH59"/>
  <c r="AG59"/>
  <c r="AF59"/>
  <c r="AE59"/>
  <c r="AD59"/>
  <c r="AC59"/>
  <c r="AB59"/>
  <c r="AA59"/>
  <c r="Z59"/>
  <c r="Y59"/>
  <c r="X59"/>
  <c r="W59"/>
  <c r="V59"/>
  <c r="U59"/>
  <c r="AJ58"/>
  <c r="AI58"/>
  <c r="AH58"/>
  <c r="AG58"/>
  <c r="AF58"/>
  <c r="AE58"/>
  <c r="AD58"/>
  <c r="AC58"/>
  <c r="AB58"/>
  <c r="AA58"/>
  <c r="Z58"/>
  <c r="Y58"/>
  <c r="X58"/>
  <c r="W58"/>
  <c r="V58"/>
  <c r="U58"/>
  <c r="AJ57"/>
  <c r="AI57"/>
  <c r="AH57"/>
  <c r="AG57"/>
  <c r="AF57"/>
  <c r="AE57"/>
  <c r="AD57"/>
  <c r="AC57"/>
  <c r="AB57"/>
  <c r="AA57"/>
  <c r="Z57"/>
  <c r="Y57"/>
  <c r="X57"/>
  <c r="W57"/>
  <c r="V57"/>
  <c r="U57"/>
  <c r="AJ56"/>
  <c r="AI56"/>
  <c r="AH56"/>
  <c r="AG56"/>
  <c r="AF56"/>
  <c r="AE56"/>
  <c r="AD56"/>
  <c r="AC56"/>
  <c r="AB56"/>
  <c r="AA56"/>
  <c r="Z56"/>
  <c r="Y56"/>
  <c r="X56"/>
  <c r="W56"/>
  <c r="V56"/>
  <c r="U56"/>
  <c r="AJ55"/>
  <c r="AI55"/>
  <c r="AH55"/>
  <c r="AG55"/>
  <c r="AF55"/>
  <c r="AE55"/>
  <c r="AD55"/>
  <c r="AC55"/>
  <c r="AB55"/>
  <c r="AA55"/>
  <c r="Z55"/>
  <c r="Y55"/>
  <c r="X55"/>
  <c r="W55"/>
  <c r="V55"/>
  <c r="U55"/>
  <c r="AJ54"/>
  <c r="AI54"/>
  <c r="AH54"/>
  <c r="AG54"/>
  <c r="AF54"/>
  <c r="AE54"/>
  <c r="AD54"/>
  <c r="AC54"/>
  <c r="AB54"/>
  <c r="AA54"/>
  <c r="Z54"/>
  <c r="Y54"/>
  <c r="X54"/>
  <c r="W54"/>
  <c r="V54"/>
  <c r="U54"/>
  <c r="AJ53"/>
  <c r="AI53"/>
  <c r="AH53"/>
  <c r="AG53"/>
  <c r="AF53"/>
  <c r="AE53"/>
  <c r="AD53"/>
  <c r="AC53"/>
  <c r="AB53"/>
  <c r="AA53"/>
  <c r="Z53"/>
  <c r="Y53"/>
  <c r="X53"/>
  <c r="W53"/>
  <c r="V53"/>
  <c r="U53"/>
  <c r="AJ52"/>
  <c r="AI52"/>
  <c r="AH52"/>
  <c r="AG52"/>
  <c r="AF52"/>
  <c r="AE52"/>
  <c r="AD52"/>
  <c r="AC52"/>
  <c r="AB52"/>
  <c r="AA52"/>
  <c r="Z52"/>
  <c r="Y52"/>
  <c r="X52"/>
  <c r="W52"/>
  <c r="V52"/>
  <c r="U52"/>
  <c r="AJ51"/>
  <c r="AI51"/>
  <c r="AH51"/>
  <c r="AG51"/>
  <c r="AF51"/>
  <c r="AE51"/>
  <c r="AD51"/>
  <c r="AC51"/>
  <c r="AB51"/>
  <c r="AA51"/>
  <c r="Z51"/>
  <c r="Y51"/>
  <c r="X51"/>
  <c r="W51"/>
  <c r="V51"/>
  <c r="U51"/>
  <c r="AJ50"/>
  <c r="AI50"/>
  <c r="AH50"/>
  <c r="AG50"/>
  <c r="AF50"/>
  <c r="AE50"/>
  <c r="AD50"/>
  <c r="AC50"/>
  <c r="AB50"/>
  <c r="AA50"/>
  <c r="Z50"/>
  <c r="Y50"/>
  <c r="X50"/>
  <c r="W50"/>
  <c r="V50"/>
  <c r="U50"/>
  <c r="AJ49"/>
  <c r="AI49"/>
  <c r="AH49"/>
  <c r="AG49"/>
  <c r="AF49"/>
  <c r="AE49"/>
  <c r="AD49"/>
  <c r="AC49"/>
  <c r="AB49"/>
  <c r="AA49"/>
  <c r="Z49"/>
  <c r="Y49"/>
  <c r="X49"/>
  <c r="W49"/>
  <c r="V49"/>
  <c r="U49"/>
  <c r="AJ48"/>
  <c r="AI48"/>
  <c r="AH48"/>
  <c r="AG48"/>
  <c r="AF48"/>
  <c r="AE48"/>
  <c r="AD48"/>
  <c r="AC48"/>
  <c r="AB48"/>
  <c r="AA48"/>
  <c r="Z48"/>
  <c r="Y48"/>
  <c r="X48"/>
  <c r="W48"/>
  <c r="V48"/>
  <c r="U48"/>
  <c r="AJ47"/>
  <c r="AI47"/>
  <c r="AH47"/>
  <c r="AG47"/>
  <c r="AF47"/>
  <c r="AE47"/>
  <c r="AD47"/>
  <c r="AC47"/>
  <c r="AB47"/>
  <c r="AA47"/>
  <c r="Z47"/>
  <c r="Y47"/>
  <c r="X47"/>
  <c r="W47"/>
  <c r="V47"/>
  <c r="U47"/>
  <c r="AJ46"/>
  <c r="AI46"/>
  <c r="AH46"/>
  <c r="AG46"/>
  <c r="AF46"/>
  <c r="AE46"/>
  <c r="AD46"/>
  <c r="AC46"/>
  <c r="AB46"/>
  <c r="AA46"/>
  <c r="Z46"/>
  <c r="Y46"/>
  <c r="X46"/>
  <c r="W46"/>
  <c r="V46"/>
  <c r="U46"/>
  <c r="AJ45"/>
  <c r="AI45"/>
  <c r="AH45"/>
  <c r="AG45"/>
  <c r="AF45"/>
  <c r="AE45"/>
  <c r="AD45"/>
  <c r="AC45"/>
  <c r="AB45"/>
  <c r="AA45"/>
  <c r="Z45"/>
  <c r="Y45"/>
  <c r="X45"/>
  <c r="W45"/>
  <c r="V45"/>
  <c r="U45"/>
  <c r="AJ44"/>
  <c r="AI44"/>
  <c r="AH44"/>
  <c r="AG44"/>
  <c r="AF44"/>
  <c r="AE44"/>
  <c r="AD44"/>
  <c r="AC44"/>
  <c r="AB44"/>
  <c r="AA44"/>
  <c r="Z44"/>
  <c r="Y44"/>
  <c r="X44"/>
  <c r="W44"/>
  <c r="V44"/>
  <c r="U44"/>
  <c r="AJ43"/>
  <c r="AI43"/>
  <c r="AH43"/>
  <c r="AG43"/>
  <c r="AF43"/>
  <c r="AE43"/>
  <c r="AD43"/>
  <c r="AC43"/>
  <c r="AB43"/>
  <c r="AA43"/>
  <c r="Z43"/>
  <c r="Y43"/>
  <c r="X43"/>
  <c r="W43"/>
  <c r="V43"/>
  <c r="U43"/>
  <c r="AJ42"/>
  <c r="AI42"/>
  <c r="AH42"/>
  <c r="AG42"/>
  <c r="AF42"/>
  <c r="AE42"/>
  <c r="AD42"/>
  <c r="AC42"/>
  <c r="AB42"/>
  <c r="AA42"/>
  <c r="Z42"/>
  <c r="Y42"/>
  <c r="X42"/>
  <c r="W42"/>
  <c r="V42"/>
  <c r="U42"/>
  <c r="AJ41"/>
  <c r="AI41"/>
  <c r="AH41"/>
  <c r="AG41"/>
  <c r="AF41"/>
  <c r="AE41"/>
  <c r="AD41"/>
  <c r="AC41"/>
  <c r="AB41"/>
  <c r="AA41"/>
  <c r="Z41"/>
  <c r="Y41"/>
  <c r="X41"/>
  <c r="W41"/>
  <c r="V41"/>
  <c r="U41"/>
  <c r="AJ40"/>
  <c r="AI40"/>
  <c r="AH40"/>
  <c r="AG40"/>
  <c r="AF40"/>
  <c r="AE40"/>
  <c r="AD40"/>
  <c r="AC40"/>
  <c r="AB40"/>
  <c r="AA40"/>
  <c r="Z40"/>
  <c r="Y40"/>
  <c r="X40"/>
  <c r="W40"/>
  <c r="V40"/>
  <c r="U40"/>
  <c r="AJ39"/>
  <c r="AI39"/>
  <c r="AH39"/>
  <c r="AG39"/>
  <c r="AF39"/>
  <c r="AE39"/>
  <c r="AD39"/>
  <c r="AC39"/>
  <c r="AB39"/>
  <c r="AA39"/>
  <c r="Z39"/>
  <c r="Y39"/>
  <c r="X39"/>
  <c r="W39"/>
  <c r="V39"/>
  <c r="U39"/>
  <c r="AJ38"/>
  <c r="AI38"/>
  <c r="AH38"/>
  <c r="AG38"/>
  <c r="AF38"/>
  <c r="AE38"/>
  <c r="AD38"/>
  <c r="AC38"/>
  <c r="AB38"/>
  <c r="AA38"/>
  <c r="Z38"/>
  <c r="Y38"/>
  <c r="X38"/>
  <c r="W38"/>
  <c r="V38"/>
  <c r="U38"/>
  <c r="AJ37"/>
  <c r="AI37"/>
  <c r="AH37"/>
  <c r="AG37"/>
  <c r="AF37"/>
  <c r="AE37"/>
  <c r="AD37"/>
  <c r="AC37"/>
  <c r="AB37"/>
  <c r="AA37"/>
  <c r="Z37"/>
  <c r="Y37"/>
  <c r="X37"/>
  <c r="W37"/>
  <c r="V37"/>
  <c r="U37"/>
  <c r="AJ36"/>
  <c r="AI36"/>
  <c r="AH36"/>
  <c r="AG36"/>
  <c r="AF36"/>
  <c r="AE36"/>
  <c r="AD36"/>
  <c r="AC36"/>
  <c r="AB36"/>
  <c r="AA36"/>
  <c r="Z36"/>
  <c r="Y36"/>
  <c r="X36"/>
  <c r="W36"/>
  <c r="V36"/>
  <c r="U36"/>
  <c r="AJ35"/>
  <c r="AI35"/>
  <c r="AH35"/>
  <c r="AG35"/>
  <c r="AF35"/>
  <c r="AE35"/>
  <c r="AD35"/>
  <c r="AC35"/>
  <c r="AB35"/>
  <c r="AA35"/>
  <c r="Z35"/>
  <c r="Y35"/>
  <c r="X35"/>
  <c r="W35"/>
  <c r="V35"/>
  <c r="U35"/>
  <c r="AJ34"/>
  <c r="AI34"/>
  <c r="AH34"/>
  <c r="AG34"/>
  <c r="AF34"/>
  <c r="AE34"/>
  <c r="AD34"/>
  <c r="AC34"/>
  <c r="AB34"/>
  <c r="AA34"/>
  <c r="Z34"/>
  <c r="Y34"/>
  <c r="X34"/>
  <c r="W34"/>
  <c r="V34"/>
  <c r="U34"/>
  <c r="AJ33"/>
  <c r="AI33"/>
  <c r="AH33"/>
  <c r="AG33"/>
  <c r="AF33"/>
  <c r="AE33"/>
  <c r="AD33"/>
  <c r="AC33"/>
  <c r="AB33"/>
  <c r="AA33"/>
  <c r="Z33"/>
  <c r="Y33"/>
  <c r="X33"/>
  <c r="W33"/>
  <c r="V33"/>
  <c r="U33"/>
  <c r="AJ32"/>
  <c r="AI32"/>
  <c r="AH32"/>
  <c r="AG32"/>
  <c r="AF32"/>
  <c r="AE32"/>
  <c r="AD32"/>
  <c r="AC32"/>
  <c r="AB32"/>
  <c r="AA32"/>
  <c r="Z32"/>
  <c r="Y32"/>
  <c r="X32"/>
  <c r="W32"/>
  <c r="V32"/>
  <c r="U32"/>
  <c r="AJ31"/>
  <c r="AI31"/>
  <c r="AH31"/>
  <c r="AG31"/>
  <c r="AF31"/>
  <c r="AE31"/>
  <c r="AD31"/>
  <c r="AC31"/>
  <c r="AB31"/>
  <c r="AA31"/>
  <c r="Z31"/>
  <c r="Y31"/>
  <c r="X31"/>
  <c r="W31"/>
  <c r="V31"/>
  <c r="U31"/>
  <c r="AJ30"/>
  <c r="AI30"/>
  <c r="AH30"/>
  <c r="AG30"/>
  <c r="AF30"/>
  <c r="AE30"/>
  <c r="AD30"/>
  <c r="AC30"/>
  <c r="AB30"/>
  <c r="AA30"/>
  <c r="Z30"/>
  <c r="Y30"/>
  <c r="X30"/>
  <c r="W30"/>
  <c r="V30"/>
  <c r="U30"/>
  <c r="AJ29"/>
  <c r="AI29"/>
  <c r="AH29"/>
  <c r="AG29"/>
  <c r="AF29"/>
  <c r="AE29"/>
  <c r="AD29"/>
  <c r="AC29"/>
  <c r="AB29"/>
  <c r="AA29"/>
  <c r="Z29"/>
  <c r="Y29"/>
  <c r="X29"/>
  <c r="W29"/>
  <c r="V29"/>
  <c r="U29"/>
  <c r="AJ28"/>
  <c r="AI28"/>
  <c r="AH28"/>
  <c r="AG28"/>
  <c r="AF28"/>
  <c r="AE28"/>
  <c r="AD28"/>
  <c r="AC28"/>
  <c r="AB28"/>
  <c r="AA28"/>
  <c r="Z28"/>
  <c r="Y28"/>
  <c r="X28"/>
  <c r="W28"/>
  <c r="V28"/>
  <c r="U28"/>
  <c r="AJ27"/>
  <c r="AI27"/>
  <c r="AH27"/>
  <c r="AG27"/>
  <c r="AF27"/>
  <c r="AE27"/>
  <c r="AD27"/>
  <c r="AC27"/>
  <c r="AB27"/>
  <c r="AA27"/>
  <c r="Z27"/>
  <c r="Y27"/>
  <c r="X27"/>
  <c r="W27"/>
  <c r="V27"/>
  <c r="U27"/>
  <c r="AJ26"/>
  <c r="AI26"/>
  <c r="AH26"/>
  <c r="AG26"/>
  <c r="AF26"/>
  <c r="AE26"/>
  <c r="AD26"/>
  <c r="AC26"/>
  <c r="AB26"/>
  <c r="AA26"/>
  <c r="Z26"/>
  <c r="Y26"/>
  <c r="X26"/>
  <c r="W26"/>
  <c r="V26"/>
  <c r="U26"/>
  <c r="AJ25"/>
  <c r="AI25"/>
  <c r="AH25"/>
  <c r="AG25"/>
  <c r="AF25"/>
  <c r="AE25"/>
  <c r="AD25"/>
  <c r="AC25"/>
  <c r="AB25"/>
  <c r="AA25"/>
  <c r="Z25"/>
  <c r="Y25"/>
  <c r="X25"/>
  <c r="W25"/>
  <c r="V25"/>
  <c r="U25"/>
  <c r="AJ24"/>
  <c r="AI24"/>
  <c r="AH24"/>
  <c r="AG24"/>
  <c r="AF24"/>
  <c r="AE24"/>
  <c r="AD24"/>
  <c r="AC24"/>
  <c r="AB24"/>
  <c r="AA24"/>
  <c r="Z24"/>
  <c r="Y24"/>
  <c r="X24"/>
  <c r="W24"/>
  <c r="V24"/>
  <c r="U24"/>
  <c r="AJ23"/>
  <c r="AI23"/>
  <c r="AH23"/>
  <c r="AG23"/>
  <c r="AF23"/>
  <c r="AE23"/>
  <c r="AD23"/>
  <c r="AC23"/>
  <c r="AB23"/>
  <c r="AA23"/>
  <c r="Z23"/>
  <c r="Y23"/>
  <c r="X23"/>
  <c r="W23"/>
  <c r="V23"/>
  <c r="U23"/>
  <c r="AJ22"/>
  <c r="AI22"/>
  <c r="AH22"/>
  <c r="AG22"/>
  <c r="AF22"/>
  <c r="AE22"/>
  <c r="AD22"/>
  <c r="AC22"/>
  <c r="AB22"/>
  <c r="AA22"/>
  <c r="Z22"/>
  <c r="Y22"/>
  <c r="X22"/>
  <c r="W22"/>
  <c r="V22"/>
  <c r="U22"/>
  <c r="AJ21"/>
  <c r="AI21"/>
  <c r="AH21"/>
  <c r="AG21"/>
  <c r="AF21"/>
  <c r="AE21"/>
  <c r="AD21"/>
  <c r="AC21"/>
  <c r="AB21"/>
  <c r="AA21"/>
  <c r="Z21"/>
  <c r="Y21"/>
  <c r="X21"/>
  <c r="W21"/>
  <c r="V21"/>
  <c r="U21"/>
  <c r="AJ20"/>
  <c r="AI20"/>
  <c r="AH20"/>
  <c r="AG20"/>
  <c r="AF20"/>
  <c r="AE20"/>
  <c r="AD20"/>
  <c r="AC20"/>
  <c r="AB20"/>
  <c r="AA20"/>
  <c r="Z20"/>
  <c r="Y20"/>
  <c r="X20"/>
  <c r="W20"/>
  <c r="V20"/>
  <c r="U20"/>
  <c r="AJ19"/>
  <c r="AI19"/>
  <c r="AH19"/>
  <c r="AG19"/>
  <c r="AF19"/>
  <c r="AE19"/>
  <c r="AD19"/>
  <c r="AC19"/>
  <c r="AB19"/>
  <c r="AA19"/>
  <c r="Z19"/>
  <c r="Y19"/>
  <c r="X19"/>
  <c r="W19"/>
  <c r="V19"/>
  <c r="U19"/>
  <c r="AJ18"/>
  <c r="AI18"/>
  <c r="AH18"/>
  <c r="AG18"/>
  <c r="AF18"/>
  <c r="AE18"/>
  <c r="AD18"/>
  <c r="AC18"/>
  <c r="AB18"/>
  <c r="AA18"/>
  <c r="Z18"/>
  <c r="Y18"/>
  <c r="X18"/>
  <c r="W18"/>
  <c r="V18"/>
  <c r="U18"/>
  <c r="AJ17"/>
  <c r="AI17"/>
  <c r="AH17"/>
  <c r="AG17"/>
  <c r="AF17"/>
  <c r="AE17"/>
  <c r="AD17"/>
  <c r="AC17"/>
  <c r="AB17"/>
  <c r="AA17"/>
  <c r="Z17"/>
  <c r="Y17"/>
  <c r="X17"/>
  <c r="W17"/>
  <c r="V17"/>
  <c r="U17"/>
  <c r="AJ16"/>
  <c r="AI16"/>
  <c r="AH16"/>
  <c r="AG16"/>
  <c r="AF16"/>
  <c r="AE16"/>
  <c r="AD16"/>
  <c r="AC16"/>
  <c r="AB16"/>
  <c r="AA16"/>
  <c r="Z16"/>
  <c r="Y16"/>
  <c r="X16"/>
  <c r="W16"/>
  <c r="V16"/>
  <c r="U16"/>
  <c r="AJ15"/>
  <c r="AI15"/>
  <c r="AH15"/>
  <c r="AG15"/>
  <c r="AF15"/>
  <c r="AE15"/>
  <c r="AD15"/>
  <c r="AC15"/>
  <c r="AB15"/>
  <c r="AA15"/>
  <c r="Z15"/>
  <c r="Y15"/>
  <c r="X15"/>
  <c r="W15"/>
  <c r="V15"/>
  <c r="U15"/>
  <c r="AJ14"/>
  <c r="AI14"/>
  <c r="AH14"/>
  <c r="AG14"/>
  <c r="AF14"/>
  <c r="AE14"/>
  <c r="AD14"/>
  <c r="AC14"/>
  <c r="AB14"/>
  <c r="AA14"/>
  <c r="Z14"/>
  <c r="Y14"/>
  <c r="X14"/>
  <c r="W14"/>
  <c r="V14"/>
  <c r="U14"/>
  <c r="AJ13"/>
  <c r="AI13"/>
  <c r="AH13"/>
  <c r="AG13"/>
  <c r="AF13"/>
  <c r="AE13"/>
  <c r="AD13"/>
  <c r="AC13"/>
  <c r="AB13"/>
  <c r="AA13"/>
  <c r="Z13"/>
  <c r="Y13"/>
  <c r="X13"/>
  <c r="W13"/>
  <c r="V13"/>
  <c r="U13"/>
  <c r="AJ12"/>
  <c r="AI12"/>
  <c r="AH12"/>
  <c r="AG12"/>
  <c r="AF12"/>
  <c r="AE12"/>
  <c r="AD12"/>
  <c r="AC12"/>
  <c r="AB12"/>
  <c r="AA12"/>
  <c r="Z12"/>
  <c r="Y12"/>
  <c r="X12"/>
  <c r="W12"/>
  <c r="V12"/>
  <c r="U12"/>
  <c r="AJ11"/>
  <c r="AI11"/>
  <c r="AH11"/>
  <c r="AG11"/>
  <c r="AF11"/>
  <c r="AE11"/>
  <c r="AD11"/>
  <c r="AC11"/>
  <c r="AB11"/>
  <c r="AA11"/>
  <c r="Z11"/>
  <c r="Y11"/>
  <c r="X11"/>
  <c r="W11"/>
  <c r="V11"/>
  <c r="U11"/>
  <c r="AJ10"/>
  <c r="AI10"/>
  <c r="AH10"/>
  <c r="AG10"/>
  <c r="AF10"/>
  <c r="AE10"/>
  <c r="AD10"/>
  <c r="AC10"/>
  <c r="AB10"/>
  <c r="AA10"/>
  <c r="Z10"/>
  <c r="Y10"/>
  <c r="X10"/>
  <c r="W10"/>
  <c r="V10"/>
  <c r="U10"/>
  <c r="AJ9"/>
  <c r="AI9"/>
  <c r="AH9"/>
  <c r="AG9"/>
  <c r="AF9"/>
  <c r="AE9"/>
  <c r="AD9"/>
  <c r="AC9"/>
  <c r="AB9"/>
  <c r="AA9"/>
  <c r="Z9"/>
  <c r="Y9"/>
  <c r="X9"/>
  <c r="W9"/>
  <c r="V9"/>
  <c r="U9"/>
  <c r="AJ8"/>
  <c r="AI8"/>
  <c r="AH8"/>
  <c r="AG8"/>
  <c r="AF8"/>
  <c r="AE8"/>
  <c r="AD8"/>
  <c r="AC8"/>
  <c r="AB8"/>
  <c r="AA8"/>
  <c r="Z8"/>
  <c r="Y8"/>
  <c r="X8"/>
  <c r="W8"/>
  <c r="V8"/>
  <c r="U8"/>
  <c r="AJ7"/>
  <c r="AI7"/>
  <c r="AH7"/>
  <c r="AG7"/>
  <c r="AF7"/>
  <c r="AE7"/>
  <c r="AD7"/>
  <c r="AC7"/>
  <c r="AB7"/>
  <c r="AA7"/>
  <c r="Z7"/>
  <c r="Y7"/>
  <c r="X7"/>
  <c r="W7"/>
  <c r="V7"/>
  <c r="U7"/>
  <c r="AJ6"/>
  <c r="AI6"/>
  <c r="AH6"/>
  <c r="AG6"/>
  <c r="AF6"/>
  <c r="AE6"/>
  <c r="AD6"/>
  <c r="AC6"/>
  <c r="AB6"/>
  <c r="AA6"/>
  <c r="Z6"/>
  <c r="Y6"/>
  <c r="X6"/>
  <c r="W6"/>
  <c r="V6"/>
  <c r="U6"/>
  <c r="AJ5"/>
  <c r="AI5"/>
  <c r="AH5"/>
  <c r="AG5"/>
  <c r="AF5"/>
  <c r="AE5"/>
  <c r="AD5"/>
  <c r="AC5"/>
  <c r="AB5"/>
  <c r="AA5"/>
  <c r="Z5"/>
  <c r="Y5"/>
  <c r="X5"/>
  <c r="W5"/>
  <c r="V5"/>
  <c r="U5"/>
  <c r="AJ4"/>
  <c r="AI4"/>
  <c r="AH4"/>
  <c r="AG4"/>
  <c r="AF4"/>
  <c r="AE4"/>
  <c r="AD4"/>
  <c r="AC4"/>
  <c r="AB4"/>
  <c r="AA4"/>
  <c r="Z4"/>
  <c r="Y4"/>
  <c r="X4"/>
  <c r="W4"/>
  <c r="V4"/>
  <c r="U4"/>
  <c r="AJ3"/>
  <c r="AI3"/>
  <c r="AH3"/>
  <c r="AG3"/>
  <c r="AF3"/>
  <c r="AE3"/>
  <c r="AD3"/>
  <c r="AC3"/>
  <c r="AB3"/>
  <c r="AA3"/>
  <c r="Z3"/>
  <c r="Y3"/>
  <c r="X3"/>
  <c r="W3"/>
  <c r="V3"/>
  <c r="U3"/>
  <c r="AJ2"/>
  <c r="AI2"/>
  <c r="AH2"/>
  <c r="AG2"/>
  <c r="AF2"/>
  <c r="AE2"/>
  <c r="AD2"/>
  <c r="AC2"/>
  <c r="AB2"/>
  <c r="AA2"/>
  <c r="Z2"/>
  <c r="Y2"/>
  <c r="X2"/>
  <c r="W2"/>
  <c r="V2"/>
  <c r="U2"/>
</calcChain>
</file>

<file path=xl/sharedStrings.xml><?xml version="1.0" encoding="utf-8"?>
<sst xmlns="http://schemas.openxmlformats.org/spreadsheetml/2006/main" count="452" uniqueCount="151">
  <si>
    <t>Intervals</t>
  </si>
  <si>
    <t xml:space="preserve"> 1- 1.99</t>
  </si>
  <si>
    <t xml:space="preserve"> 2- 2.99</t>
  </si>
  <si>
    <t xml:space="preserve"> 3- 3.99</t>
  </si>
  <si>
    <t xml:space="preserve"> 4- 4.99</t>
  </si>
  <si>
    <t xml:space="preserve"> 5- 5.99</t>
  </si>
  <si>
    <t xml:space="preserve"> 6- 6.99</t>
  </si>
  <si>
    <t xml:space="preserve"> 7- 7.99</t>
  </si>
  <si>
    <t xml:space="preserve"> 8- 8.99</t>
  </si>
  <si>
    <t xml:space="preserve"> 9- 9.99</t>
  </si>
  <si>
    <t xml:space="preserve"> 10- 10.99</t>
  </si>
  <si>
    <t xml:space="preserve"> 11- 11.99</t>
  </si>
  <si>
    <t xml:space="preserve"> 12- 12.99</t>
  </si>
  <si>
    <t xml:space="preserve"> 13- 13.99</t>
  </si>
  <si>
    <t xml:space="preserve"> 14- 14.99</t>
  </si>
  <si>
    <t xml:space="preserve"> 15- 15.99</t>
  </si>
  <si>
    <t xml:space="preserve"> 16- 16.99</t>
  </si>
  <si>
    <t xml:space="preserve"> 17- 17.99</t>
  </si>
  <si>
    <t xml:space="preserve"> 18- 18.99</t>
  </si>
  <si>
    <t xml:space="preserve"> 19- 19.99</t>
  </si>
  <si>
    <t xml:space="preserve"> 20- 20.99</t>
  </si>
  <si>
    <t xml:space="preserve"> 21- 21.99</t>
  </si>
  <si>
    <t xml:space="preserve"> 22- 22.99</t>
  </si>
  <si>
    <t xml:space="preserve"> 23- 23.99</t>
  </si>
  <si>
    <t xml:space="preserve"> 24- 24.99</t>
  </si>
  <si>
    <t xml:space="preserve"> 25- 25.99</t>
  </si>
  <si>
    <t xml:space="preserve"> 26- 26.99</t>
  </si>
  <si>
    <t xml:space="preserve"> 27- 27.99</t>
  </si>
  <si>
    <t xml:space="preserve"> 28- 28.99</t>
  </si>
  <si>
    <t xml:space="preserve"> 29- 29.99</t>
  </si>
  <si>
    <t xml:space="preserve"> 30- 30.99</t>
  </si>
  <si>
    <t xml:space="preserve"> 31- 31.99</t>
  </si>
  <si>
    <t xml:space="preserve"> 32- 32.99</t>
  </si>
  <si>
    <t xml:space="preserve"> 33- 33.99</t>
  </si>
  <si>
    <t xml:space="preserve"> 34- 34.99</t>
  </si>
  <si>
    <t xml:space="preserve"> 35- 35.99</t>
  </si>
  <si>
    <t xml:space="preserve"> 36- 36.99</t>
  </si>
  <si>
    <t xml:space="preserve"> 37- 37.99</t>
  </si>
  <si>
    <t xml:space="preserve"> 38- 38.99</t>
  </si>
  <si>
    <t xml:space="preserve"> 39- 39.99</t>
  </si>
  <si>
    <t xml:space="preserve"> 40- 40.99</t>
  </si>
  <si>
    <t xml:space="preserve"> 41- 41.99</t>
  </si>
  <si>
    <t xml:space="preserve"> 42- 42.99</t>
  </si>
  <si>
    <t xml:space="preserve"> 43- 43.99</t>
  </si>
  <si>
    <t xml:space="preserve"> 44- 44.99</t>
  </si>
  <si>
    <t xml:space="preserve"> 45- 45.99</t>
  </si>
  <si>
    <t xml:space="preserve"> 46- 46.99</t>
  </si>
  <si>
    <t xml:space="preserve"> 47- 47.99</t>
  </si>
  <si>
    <t xml:space="preserve"> 48- 48.99</t>
  </si>
  <si>
    <t xml:space="preserve"> 49- 49.99</t>
  </si>
  <si>
    <t xml:space="preserve"> 50- 50.99</t>
  </si>
  <si>
    <t xml:space="preserve"> 51- 51.99</t>
  </si>
  <si>
    <t xml:space="preserve"> 52- 52.99</t>
  </si>
  <si>
    <t xml:space="preserve"> 53- 53.99</t>
  </si>
  <si>
    <t xml:space="preserve"> 54- 54.99</t>
  </si>
  <si>
    <t xml:space="preserve"> 55- 55.99</t>
  </si>
  <si>
    <t xml:space="preserve"> 56- 56.99</t>
  </si>
  <si>
    <t xml:space="preserve"> 57- 57.99</t>
  </si>
  <si>
    <t xml:space="preserve"> 58- 58.99</t>
  </si>
  <si>
    <t xml:space="preserve"> 59- 59.99</t>
  </si>
  <si>
    <t xml:space="preserve"> 60- 60.99</t>
  </si>
  <si>
    <t xml:space="preserve"> 61- 61.99</t>
  </si>
  <si>
    <t xml:space="preserve"> 62- 62.99</t>
  </si>
  <si>
    <t xml:space="preserve"> 63- 63.99</t>
  </si>
  <si>
    <t xml:space="preserve"> 64- 64.99</t>
  </si>
  <si>
    <t xml:space="preserve"> 65- 65.99</t>
  </si>
  <si>
    <t xml:space="preserve"> 66- 66.99</t>
  </si>
  <si>
    <t xml:space="preserve"> 67- 67.99</t>
  </si>
  <si>
    <t xml:space="preserve"> 68- 68.99</t>
  </si>
  <si>
    <t xml:space="preserve"> 69- 69.99</t>
  </si>
  <si>
    <t xml:space="preserve"> 70- 70.99</t>
  </si>
  <si>
    <t xml:space="preserve"> 71- 71.99</t>
  </si>
  <si>
    <t xml:space="preserve"> 72- 72.99</t>
  </si>
  <si>
    <t xml:space="preserve"> 73- 73.99</t>
  </si>
  <si>
    <t xml:space="preserve"> 74- 74.99</t>
  </si>
  <si>
    <t xml:space="preserve"> 75- 75.99</t>
  </si>
  <si>
    <t xml:space="preserve"> 76- 76.99</t>
  </si>
  <si>
    <t xml:space="preserve"> 77- 77.99</t>
  </si>
  <si>
    <t xml:space="preserve"> 78- 78.99</t>
  </si>
  <si>
    <t xml:space="preserve"> 79- 79.99</t>
  </si>
  <si>
    <t xml:space="preserve"> 80- 80.99</t>
  </si>
  <si>
    <t xml:space="preserve"> 81- 81.99</t>
  </si>
  <si>
    <t xml:space="preserve"> 82- 82.99</t>
  </si>
  <si>
    <t xml:space="preserve"> 83- 83.99</t>
  </si>
  <si>
    <t xml:space="preserve"> 84- 84.99</t>
  </si>
  <si>
    <t xml:space="preserve"> 85- 85.99</t>
  </si>
  <si>
    <t xml:space="preserve"> 86- 86.99</t>
  </si>
  <si>
    <t xml:space="preserve"> 87- 87.99</t>
  </si>
  <si>
    <t xml:space="preserve"> 88- 88.99</t>
  </si>
  <si>
    <t xml:space="preserve"> 89- 89.99</t>
  </si>
  <si>
    <t xml:space="preserve"> 90- 90.99</t>
  </si>
  <si>
    <t xml:space="preserve"> 91- 91.99</t>
  </si>
  <si>
    <t xml:space="preserve"> 92- 92.99</t>
  </si>
  <si>
    <t xml:space="preserve"> 93- 93.99</t>
  </si>
  <si>
    <t xml:space="preserve"> 94- 94.99</t>
  </si>
  <si>
    <t xml:space="preserve"> 95- 95.99</t>
  </si>
  <si>
    <t xml:space="preserve"> 96- 96.99</t>
  </si>
  <si>
    <t xml:space="preserve"> 97- 97.99</t>
  </si>
  <si>
    <t xml:space="preserve"> 98- 98.99</t>
  </si>
  <si>
    <t xml:space="preserve"> 99- 99.99</t>
  </si>
  <si>
    <t xml:space="preserve"> 100- 42</t>
  </si>
  <si>
    <t>11 1SA-A2</t>
  </si>
  <si>
    <t>12 1SA-meta</t>
  </si>
  <si>
    <t>11 1SA-meta</t>
  </si>
  <si>
    <t>11 3PA-A2</t>
  </si>
  <si>
    <t>12 3PA-A2</t>
  </si>
  <si>
    <t>11 3PA-meta</t>
  </si>
  <si>
    <t>12 3PA-meta</t>
  </si>
  <si>
    <t>12 1SA-A2</t>
  </si>
  <si>
    <t>B. 11 3PA-A2</t>
  </si>
  <si>
    <t>B. 12 3PA-A2</t>
  </si>
  <si>
    <t>B. 11 3PA-meta</t>
  </si>
  <si>
    <t>B. 12 3PA-meta</t>
  </si>
  <si>
    <t>B. 11 1SA-meta</t>
  </si>
  <si>
    <t>B. 12 1SA-meta</t>
  </si>
  <si>
    <t>B. 11 1SA-A2</t>
  </si>
  <si>
    <t>B. 12 1SA-A2</t>
  </si>
  <si>
    <t>11 1SA-plas</t>
  </si>
  <si>
    <t>12 1SA-plas</t>
  </si>
  <si>
    <t>11 1SA-A</t>
  </si>
  <si>
    <t>12 1SA-A</t>
  </si>
  <si>
    <t>11 3PA-plas</t>
  </si>
  <si>
    <t>12 3PA-plas</t>
  </si>
  <si>
    <t>11 3PA-A</t>
  </si>
  <si>
    <t>12 3PA-A</t>
  </si>
  <si>
    <t>B. 11 1SA-plas</t>
  </si>
  <si>
    <t>B. 11 1SA-A</t>
  </si>
  <si>
    <t>B. 12 1SA-plas</t>
  </si>
  <si>
    <t>B. 12 1SA-A</t>
  </si>
  <si>
    <t>B. 11 3PA-plas</t>
  </si>
  <si>
    <t>B. 12 3PA-plas</t>
  </si>
  <si>
    <t>B. 11 3PA-A</t>
  </si>
  <si>
    <t>B. 12 3PA-A</t>
  </si>
  <si>
    <t>Banda 11</t>
  </si>
  <si>
    <t>Promedio</t>
  </si>
  <si>
    <t>Desviacion T.</t>
  </si>
  <si>
    <t>Max</t>
  </si>
  <si>
    <t>Min</t>
  </si>
  <si>
    <t>Simetria</t>
  </si>
  <si>
    <t>Curtosis</t>
  </si>
  <si>
    <t>Percentil 80</t>
  </si>
  <si>
    <t>Coef. Variación</t>
  </si>
  <si>
    <t>1SA-APISA</t>
  </si>
  <si>
    <t>1SA-APISA2</t>
  </si>
  <si>
    <t>1SA-META</t>
  </si>
  <si>
    <t>1SA-PLAS</t>
  </si>
  <si>
    <t>3PA-APISA</t>
  </si>
  <si>
    <t>3PA-APISA2</t>
  </si>
  <si>
    <t>3PA-META</t>
  </si>
  <si>
    <t>3PA-PLAS</t>
  </si>
  <si>
    <t>Banda 12</t>
  </si>
</sst>
</file>

<file path=xl/styles.xml><?xml version="1.0" encoding="utf-8"?>
<styleSheet xmlns="http://schemas.openxmlformats.org/spreadsheetml/2006/main">
  <numFmts count="1">
    <numFmt numFmtId="164" formatCode="#0.000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33">
    <xf numFmtId="0" fontId="0" fillId="0" borderId="0" xfId="0"/>
    <xf numFmtId="0" fontId="5" fillId="0" borderId="0" xfId="5"/>
    <xf numFmtId="0" fontId="5" fillId="0" borderId="0" xfId="7"/>
    <xf numFmtId="0" fontId="5" fillId="0" borderId="0" xfId="9"/>
    <xf numFmtId="0" fontId="5" fillId="0" borderId="0" xfId="11"/>
    <xf numFmtId="0" fontId="5" fillId="0" borderId="0" xfId="13"/>
    <xf numFmtId="0" fontId="5" fillId="0" borderId="0" xfId="15"/>
    <xf numFmtId="0" fontId="5" fillId="0" borderId="0" xfId="17"/>
    <xf numFmtId="0" fontId="5" fillId="0" borderId="0" xfId="19"/>
    <xf numFmtId="0" fontId="5" fillId="0" borderId="0" xfId="21"/>
    <xf numFmtId="0" fontId="5" fillId="0" borderId="0" xfId="23"/>
    <xf numFmtId="0" fontId="5" fillId="0" borderId="0" xfId="25"/>
    <xf numFmtId="0" fontId="5" fillId="0" borderId="0" xfId="27"/>
    <xf numFmtId="0" fontId="5" fillId="0" borderId="0" xfId="29"/>
    <xf numFmtId="0" fontId="5" fillId="0" borderId="0" xfId="31"/>
    <xf numFmtId="0" fontId="3" fillId="0" borderId="0" xfId="5" applyFont="1"/>
    <xf numFmtId="0" fontId="3" fillId="0" borderId="0" xfId="7" applyFont="1"/>
    <xf numFmtId="0" fontId="2" fillId="0" borderId="0" xfId="29" applyFont="1"/>
    <xf numFmtId="0" fontId="5" fillId="0" borderId="0" xfId="31" applyFill="1"/>
    <xf numFmtId="0" fontId="2" fillId="0" borderId="0" xfId="31" applyFont="1" applyFill="1"/>
    <xf numFmtId="0" fontId="5" fillId="3" borderId="0" xfId="31" applyFill="1"/>
    <xf numFmtId="0" fontId="8" fillId="2" borderId="0" xfId="15" applyFont="1" applyFill="1"/>
    <xf numFmtId="0" fontId="8" fillId="2" borderId="0" xfId="7" applyFont="1" applyFill="1"/>
    <xf numFmtId="0" fontId="6" fillId="2" borderId="0" xfId="31" applyFont="1" applyFill="1"/>
    <xf numFmtId="0" fontId="6" fillId="2" borderId="0" xfId="5" applyFont="1" applyFill="1"/>
    <xf numFmtId="0" fontId="6" fillId="2" borderId="0" xfId="13" applyFont="1" applyFill="1"/>
    <xf numFmtId="0" fontId="1" fillId="0" borderId="0" xfId="21" applyFont="1" applyFill="1"/>
    <xf numFmtId="0" fontId="7" fillId="0" borderId="0" xfId="23" applyFont="1" applyFill="1"/>
    <xf numFmtId="0" fontId="1" fillId="0" borderId="0" xfId="31" applyFont="1" applyFill="1"/>
    <xf numFmtId="0" fontId="7" fillId="0" borderId="0" xfId="31" applyFont="1" applyFill="1"/>
    <xf numFmtId="164" fontId="1" fillId="0" borderId="0" xfId="39" applyNumberFormat="1" applyFont="1" applyBorder="1"/>
    <xf numFmtId="164" fontId="0" fillId="0" borderId="0" xfId="0" applyNumberFormat="1" applyBorder="1"/>
    <xf numFmtId="0" fontId="0" fillId="0" borderId="0" xfId="0" applyBorder="1"/>
  </cellXfs>
  <cellStyles count="61">
    <cellStyle name="Normal" xfId="0" builtinId="0"/>
    <cellStyle name="Normal 10" xfId="13"/>
    <cellStyle name="Normal 11" xfId="15"/>
    <cellStyle name="Normal 12" xfId="17"/>
    <cellStyle name="Normal 13" xfId="19"/>
    <cellStyle name="Normal 14" xfId="21"/>
    <cellStyle name="Normal 15" xfId="23"/>
    <cellStyle name="Normal 16" xfId="25"/>
    <cellStyle name="Normal 17" xfId="27"/>
    <cellStyle name="Normal 18" xfId="29"/>
    <cellStyle name="Normal 19" xfId="31"/>
    <cellStyle name="Normal 2" xfId="37"/>
    <cellStyle name="Normal 2 10" xfId="14"/>
    <cellStyle name="Normal 2 11" xfId="16"/>
    <cellStyle name="Normal 2 12" xfId="18"/>
    <cellStyle name="Normal 2 13" xfId="20"/>
    <cellStyle name="Normal 2 14" xfId="22"/>
    <cellStyle name="Normal 2 15" xfId="24"/>
    <cellStyle name="Normal 2 16" xfId="26"/>
    <cellStyle name="Normal 2 17" xfId="28"/>
    <cellStyle name="Normal 2 18" xfId="30"/>
    <cellStyle name="Normal 2 19" xfId="32"/>
    <cellStyle name="Normal 2 2" xfId="1"/>
    <cellStyle name="Normal 2 20" xfId="34"/>
    <cellStyle name="Normal 2 21" xfId="36"/>
    <cellStyle name="Normal 2 22" xfId="38"/>
    <cellStyle name="Normal 2 23" xfId="40"/>
    <cellStyle name="Normal 2 24" xfId="42"/>
    <cellStyle name="Normal 2 25" xfId="44"/>
    <cellStyle name="Normal 2 26" xfId="46"/>
    <cellStyle name="Normal 2 27" xfId="48"/>
    <cellStyle name="Normal 2 28" xfId="50"/>
    <cellStyle name="Normal 2 29" xfId="52"/>
    <cellStyle name="Normal 2 3" xfId="2"/>
    <cellStyle name="Normal 2 30" xfId="54"/>
    <cellStyle name="Normal 2 31" xfId="56"/>
    <cellStyle name="Normal 2 32" xfId="58"/>
    <cellStyle name="Normal 2 33" xfId="60"/>
    <cellStyle name="Normal 2 4" xfId="3"/>
    <cellStyle name="Normal 2 5" xfId="4"/>
    <cellStyle name="Normal 2 6" xfId="6"/>
    <cellStyle name="Normal 2 7" xfId="8"/>
    <cellStyle name="Normal 2 8" xfId="10"/>
    <cellStyle name="Normal 2 9" xfId="12"/>
    <cellStyle name="Normal 20" xfId="33"/>
    <cellStyle name="Normal 21" xfId="35"/>
    <cellStyle name="Normal 22" xfId="45"/>
    <cellStyle name="Normal 23" xfId="47"/>
    <cellStyle name="Normal 24" xfId="49"/>
    <cellStyle name="Normal 25" xfId="51"/>
    <cellStyle name="Normal 26" xfId="53"/>
    <cellStyle name="Normal 27" xfId="55"/>
    <cellStyle name="Normal 28" xfId="57"/>
    <cellStyle name="Normal 29" xfId="59"/>
    <cellStyle name="Normal 3" xfId="39"/>
    <cellStyle name="Normal 4" xfId="41"/>
    <cellStyle name="Normal 5" xfId="43"/>
    <cellStyle name="Normal 6" xfId="5"/>
    <cellStyle name="Normal 7" xfId="7"/>
    <cellStyle name="Normal 8" xfId="9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'Datos Velocidades'!$U$1</c:f>
              <c:strCache>
                <c:ptCount val="1"/>
                <c:pt idx="0">
                  <c:v>11 3PA-A2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Velocidades'!$U$2:$U$101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'Datos Velocidades'!$V$1</c:f>
              <c:strCache>
                <c:ptCount val="1"/>
                <c:pt idx="0">
                  <c:v>12 3PA-A2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Velocidades'!$V$2:$V$101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'Datos Velocidades'!$W$1</c:f>
              <c:strCache>
                <c:ptCount val="1"/>
                <c:pt idx="0">
                  <c:v>11 3PA-meta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Velocidades'!$W$2:$W$101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'Datos Velocidades'!$X$1</c:f>
              <c:strCache>
                <c:ptCount val="1"/>
                <c:pt idx="0">
                  <c:v>12 3PA-meta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Velocidades'!$X$2:$X$101</c:f>
              <c:numCache>
                <c:formatCode>General</c:formatCode>
                <c:ptCount val="100"/>
                <c:pt idx="0">
                  <c:v>5.0000000000000001E-3</c:v>
                </c:pt>
                <c:pt idx="1">
                  <c:v>0.02</c:v>
                </c:pt>
                <c:pt idx="2">
                  <c:v>0.105</c:v>
                </c:pt>
                <c:pt idx="3">
                  <c:v>0.13</c:v>
                </c:pt>
                <c:pt idx="4">
                  <c:v>8.5000000000000006E-2</c:v>
                </c:pt>
                <c:pt idx="5">
                  <c:v>8.4999999999999992E-2</c:v>
                </c:pt>
                <c:pt idx="6">
                  <c:v>0.1</c:v>
                </c:pt>
                <c:pt idx="7">
                  <c:v>0.13</c:v>
                </c:pt>
                <c:pt idx="8">
                  <c:v>0.14500000000000002</c:v>
                </c:pt>
                <c:pt idx="9">
                  <c:v>0.105</c:v>
                </c:pt>
                <c:pt idx="10">
                  <c:v>0.19500000000000001</c:v>
                </c:pt>
                <c:pt idx="11">
                  <c:v>0.185</c:v>
                </c:pt>
                <c:pt idx="12">
                  <c:v>0.185</c:v>
                </c:pt>
                <c:pt idx="13">
                  <c:v>0.23499999999999999</c:v>
                </c:pt>
                <c:pt idx="14">
                  <c:v>0.3</c:v>
                </c:pt>
                <c:pt idx="15">
                  <c:v>0.18</c:v>
                </c:pt>
                <c:pt idx="16">
                  <c:v>0.16500000000000001</c:v>
                </c:pt>
                <c:pt idx="17">
                  <c:v>0.16999999999999998</c:v>
                </c:pt>
                <c:pt idx="18">
                  <c:v>0.115</c:v>
                </c:pt>
                <c:pt idx="19">
                  <c:v>0.13</c:v>
                </c:pt>
                <c:pt idx="20">
                  <c:v>0.16500000000000001</c:v>
                </c:pt>
                <c:pt idx="21">
                  <c:v>0.16999999999999998</c:v>
                </c:pt>
                <c:pt idx="22">
                  <c:v>0.19</c:v>
                </c:pt>
                <c:pt idx="23">
                  <c:v>0.22500000000000001</c:v>
                </c:pt>
                <c:pt idx="24">
                  <c:v>0.26500000000000001</c:v>
                </c:pt>
                <c:pt idx="25">
                  <c:v>0.32500000000000001</c:v>
                </c:pt>
                <c:pt idx="26">
                  <c:v>0.39500000000000002</c:v>
                </c:pt>
                <c:pt idx="27">
                  <c:v>0.49</c:v>
                </c:pt>
                <c:pt idx="28">
                  <c:v>0.47499999999999998</c:v>
                </c:pt>
                <c:pt idx="29">
                  <c:v>0.41500000000000004</c:v>
                </c:pt>
                <c:pt idx="30">
                  <c:v>0.375</c:v>
                </c:pt>
                <c:pt idx="31">
                  <c:v>0.33999999999999997</c:v>
                </c:pt>
                <c:pt idx="32">
                  <c:v>0.315</c:v>
                </c:pt>
                <c:pt idx="33">
                  <c:v>0.32500000000000001</c:v>
                </c:pt>
                <c:pt idx="34">
                  <c:v>0.39500000000000002</c:v>
                </c:pt>
                <c:pt idx="35">
                  <c:v>0.495</c:v>
                </c:pt>
                <c:pt idx="36">
                  <c:v>0.51500000000000001</c:v>
                </c:pt>
                <c:pt idx="37">
                  <c:v>0.54500000000000004</c:v>
                </c:pt>
                <c:pt idx="38">
                  <c:v>0.55499999999999994</c:v>
                </c:pt>
                <c:pt idx="39">
                  <c:v>0.65500000000000003</c:v>
                </c:pt>
                <c:pt idx="40">
                  <c:v>0.71</c:v>
                </c:pt>
                <c:pt idx="41">
                  <c:v>0.92500000000000004</c:v>
                </c:pt>
                <c:pt idx="42">
                  <c:v>1.1749999999999998</c:v>
                </c:pt>
                <c:pt idx="43">
                  <c:v>1.25</c:v>
                </c:pt>
                <c:pt idx="44">
                  <c:v>1.04</c:v>
                </c:pt>
                <c:pt idx="45">
                  <c:v>1.1949999999999998</c:v>
                </c:pt>
                <c:pt idx="46">
                  <c:v>1.3050000000000002</c:v>
                </c:pt>
                <c:pt idx="47">
                  <c:v>1.365</c:v>
                </c:pt>
                <c:pt idx="48">
                  <c:v>1.365</c:v>
                </c:pt>
                <c:pt idx="49">
                  <c:v>1.34</c:v>
                </c:pt>
                <c:pt idx="50">
                  <c:v>1.33</c:v>
                </c:pt>
                <c:pt idx="51">
                  <c:v>1.175</c:v>
                </c:pt>
                <c:pt idx="52">
                  <c:v>1.08</c:v>
                </c:pt>
                <c:pt idx="53">
                  <c:v>0.94000000000000006</c:v>
                </c:pt>
                <c:pt idx="54">
                  <c:v>0.80499999999999994</c:v>
                </c:pt>
                <c:pt idx="55">
                  <c:v>0.84499999999999997</c:v>
                </c:pt>
                <c:pt idx="56">
                  <c:v>0.9850000000000001</c:v>
                </c:pt>
                <c:pt idx="57">
                  <c:v>1.2150000000000001</c:v>
                </c:pt>
                <c:pt idx="58">
                  <c:v>1.48</c:v>
                </c:pt>
                <c:pt idx="59">
                  <c:v>1.5350000000000001</c:v>
                </c:pt>
                <c:pt idx="60">
                  <c:v>1.43</c:v>
                </c:pt>
                <c:pt idx="61">
                  <c:v>1.49</c:v>
                </c:pt>
                <c:pt idx="62">
                  <c:v>1.98</c:v>
                </c:pt>
                <c:pt idx="63">
                  <c:v>2.2649999999999997</c:v>
                </c:pt>
                <c:pt idx="64">
                  <c:v>2.8899999999999997</c:v>
                </c:pt>
                <c:pt idx="65">
                  <c:v>3.0550000000000002</c:v>
                </c:pt>
                <c:pt idx="66">
                  <c:v>3.355</c:v>
                </c:pt>
                <c:pt idx="67">
                  <c:v>3.24</c:v>
                </c:pt>
                <c:pt idx="68">
                  <c:v>3.3</c:v>
                </c:pt>
                <c:pt idx="69">
                  <c:v>4.29</c:v>
                </c:pt>
                <c:pt idx="70">
                  <c:v>4.8450000000000006</c:v>
                </c:pt>
                <c:pt idx="71">
                  <c:v>6.0949999999999998</c:v>
                </c:pt>
                <c:pt idx="72">
                  <c:v>6.4450000000000003</c:v>
                </c:pt>
                <c:pt idx="73">
                  <c:v>5.59</c:v>
                </c:pt>
                <c:pt idx="74">
                  <c:v>4.9450000000000003</c:v>
                </c:pt>
                <c:pt idx="75">
                  <c:v>4.96</c:v>
                </c:pt>
                <c:pt idx="76">
                  <c:v>3.35</c:v>
                </c:pt>
                <c:pt idx="77">
                  <c:v>1.35</c:v>
                </c:pt>
                <c:pt idx="78">
                  <c:v>1.04</c:v>
                </c:pt>
                <c:pt idx="79">
                  <c:v>0.47499999999999998</c:v>
                </c:pt>
                <c:pt idx="80">
                  <c:v>0.13500000000000001</c:v>
                </c:pt>
                <c:pt idx="81">
                  <c:v>5.0000000000000001E-3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'Datos Velocidades'!$Y$1</c:f>
              <c:strCache>
                <c:ptCount val="1"/>
                <c:pt idx="0">
                  <c:v>11 1SA-meta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Velocidades'!$Y$2:$Y$101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'Datos Velocidades'!$Z$1</c:f>
              <c:strCache>
                <c:ptCount val="1"/>
                <c:pt idx="0">
                  <c:v>12 1SA-meta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Velocidades'!$Z$2:$Z$101</c:f>
              <c:numCache>
                <c:formatCode>General</c:formatCode>
                <c:ptCount val="100"/>
                <c:pt idx="0">
                  <c:v>0.03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1.4999999999999999E-2</c:v>
                </c:pt>
                <c:pt idx="6">
                  <c:v>1.4999999999999999E-2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0.03</c:v>
                </c:pt>
                <c:pt idx="10">
                  <c:v>0.05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3.5000000000000003E-2</c:v>
                </c:pt>
                <c:pt idx="14">
                  <c:v>0.05</c:v>
                </c:pt>
                <c:pt idx="15">
                  <c:v>6.0000000000000005E-2</c:v>
                </c:pt>
                <c:pt idx="16">
                  <c:v>6.5000000000000002E-2</c:v>
                </c:pt>
                <c:pt idx="17">
                  <c:v>0.1</c:v>
                </c:pt>
                <c:pt idx="18">
                  <c:v>0.09</c:v>
                </c:pt>
                <c:pt idx="19">
                  <c:v>0.105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6.5000000000000002E-2</c:v>
                </c:pt>
                <c:pt idx="24">
                  <c:v>7.0000000000000007E-2</c:v>
                </c:pt>
                <c:pt idx="25">
                  <c:v>9.5000000000000001E-2</c:v>
                </c:pt>
                <c:pt idx="26">
                  <c:v>0.11499999999999999</c:v>
                </c:pt>
                <c:pt idx="27">
                  <c:v>0.13</c:v>
                </c:pt>
                <c:pt idx="28">
                  <c:v>0.14500000000000002</c:v>
                </c:pt>
                <c:pt idx="29">
                  <c:v>0.125</c:v>
                </c:pt>
                <c:pt idx="30">
                  <c:v>0.16</c:v>
                </c:pt>
                <c:pt idx="31">
                  <c:v>0.19</c:v>
                </c:pt>
                <c:pt idx="32">
                  <c:v>0.20500000000000002</c:v>
                </c:pt>
                <c:pt idx="33">
                  <c:v>0.19</c:v>
                </c:pt>
                <c:pt idx="34">
                  <c:v>0.16999999999999998</c:v>
                </c:pt>
                <c:pt idx="35">
                  <c:v>0.13500000000000001</c:v>
                </c:pt>
                <c:pt idx="36">
                  <c:v>0.13</c:v>
                </c:pt>
                <c:pt idx="37">
                  <c:v>0.13</c:v>
                </c:pt>
                <c:pt idx="38">
                  <c:v>0.15</c:v>
                </c:pt>
                <c:pt idx="39">
                  <c:v>0.14000000000000001</c:v>
                </c:pt>
                <c:pt idx="40">
                  <c:v>0.15000000000000002</c:v>
                </c:pt>
                <c:pt idx="41">
                  <c:v>0.155</c:v>
                </c:pt>
                <c:pt idx="42">
                  <c:v>0.23</c:v>
                </c:pt>
                <c:pt idx="43">
                  <c:v>0.30499999999999999</c:v>
                </c:pt>
                <c:pt idx="44">
                  <c:v>0.32</c:v>
                </c:pt>
                <c:pt idx="45">
                  <c:v>0.33999999999999997</c:v>
                </c:pt>
                <c:pt idx="46">
                  <c:v>0.34499999999999997</c:v>
                </c:pt>
                <c:pt idx="47">
                  <c:v>0.44</c:v>
                </c:pt>
                <c:pt idx="48">
                  <c:v>0.59000000000000008</c:v>
                </c:pt>
                <c:pt idx="49">
                  <c:v>0.62</c:v>
                </c:pt>
                <c:pt idx="50">
                  <c:v>0.54</c:v>
                </c:pt>
                <c:pt idx="51">
                  <c:v>0.495</c:v>
                </c:pt>
                <c:pt idx="52">
                  <c:v>0.40500000000000003</c:v>
                </c:pt>
                <c:pt idx="53">
                  <c:v>0.4</c:v>
                </c:pt>
                <c:pt idx="54">
                  <c:v>0.43</c:v>
                </c:pt>
                <c:pt idx="55">
                  <c:v>0.36499999999999999</c:v>
                </c:pt>
                <c:pt idx="56">
                  <c:v>0.33</c:v>
                </c:pt>
                <c:pt idx="57">
                  <c:v>0.4</c:v>
                </c:pt>
                <c:pt idx="58">
                  <c:v>0.41000000000000003</c:v>
                </c:pt>
                <c:pt idx="59">
                  <c:v>0.47499999999999998</c:v>
                </c:pt>
                <c:pt idx="60">
                  <c:v>0.56499999999999995</c:v>
                </c:pt>
                <c:pt idx="61">
                  <c:v>0.625</c:v>
                </c:pt>
                <c:pt idx="62">
                  <c:v>0.66500000000000004</c:v>
                </c:pt>
                <c:pt idx="63">
                  <c:v>0.83000000000000007</c:v>
                </c:pt>
                <c:pt idx="64">
                  <c:v>0.92500000000000004</c:v>
                </c:pt>
                <c:pt idx="65">
                  <c:v>0.96499999999999997</c:v>
                </c:pt>
                <c:pt idx="66">
                  <c:v>1.1400000000000001</c:v>
                </c:pt>
                <c:pt idx="67">
                  <c:v>1.4049999999999998</c:v>
                </c:pt>
                <c:pt idx="68">
                  <c:v>2.1749999999999998</c:v>
                </c:pt>
                <c:pt idx="69">
                  <c:v>3.2149999999999999</c:v>
                </c:pt>
                <c:pt idx="70">
                  <c:v>4.3599999999999994</c:v>
                </c:pt>
                <c:pt idx="71">
                  <c:v>5.57</c:v>
                </c:pt>
                <c:pt idx="72">
                  <c:v>7.0250000000000004</c:v>
                </c:pt>
                <c:pt idx="73">
                  <c:v>9.5799999999999983</c:v>
                </c:pt>
                <c:pt idx="74">
                  <c:v>10.93</c:v>
                </c:pt>
                <c:pt idx="75">
                  <c:v>11.3</c:v>
                </c:pt>
                <c:pt idx="76">
                  <c:v>10.01</c:v>
                </c:pt>
                <c:pt idx="77">
                  <c:v>8.125</c:v>
                </c:pt>
                <c:pt idx="78">
                  <c:v>5.3</c:v>
                </c:pt>
                <c:pt idx="79">
                  <c:v>3.08</c:v>
                </c:pt>
                <c:pt idx="80">
                  <c:v>0.91500000000000004</c:v>
                </c:pt>
                <c:pt idx="81">
                  <c:v>0.19</c:v>
                </c:pt>
                <c:pt idx="82">
                  <c:v>2.5000000000000001E-2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6"/>
          <c:order val="6"/>
          <c:tx>
            <c:strRef>
              <c:f>'Datos Velocidades'!$AA$1</c:f>
              <c:strCache>
                <c:ptCount val="1"/>
                <c:pt idx="0">
                  <c:v>11 1SA-A2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Velocidades'!$AA$2:$AA$101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'Datos Velocidades'!$AB$1</c:f>
              <c:strCache>
                <c:ptCount val="1"/>
                <c:pt idx="0">
                  <c:v>12 1SA-A2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Velocidades'!$AB$2:$AB$101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'Datos Velocidades'!$AC$1</c:f>
              <c:strCache>
                <c:ptCount val="1"/>
                <c:pt idx="0">
                  <c:v>11 1SA-plas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Velocidades'!$AC$2:$AC$101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9"/>
          <c:order val="9"/>
          <c:tx>
            <c:strRef>
              <c:f>'Datos Velocidades'!$AD$1</c:f>
              <c:strCache>
                <c:ptCount val="1"/>
                <c:pt idx="0">
                  <c:v>12 1SA-plas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Velocidades'!$AD$2:$AD$101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'Datos Velocidades'!$AE$1</c:f>
              <c:strCache>
                <c:ptCount val="1"/>
                <c:pt idx="0">
                  <c:v>11 1SA-A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Velocidades'!$AE$2:$AE$101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'Datos Velocidades'!$AF$1</c:f>
              <c:strCache>
                <c:ptCount val="1"/>
                <c:pt idx="0">
                  <c:v>12 1SA-A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Velocidades'!$AF$2:$AF$101</c:f>
              <c:numCache>
                <c:formatCode>General</c:formatCode>
                <c:ptCount val="100"/>
                <c:pt idx="0">
                  <c:v>4.4999999999999998E-2</c:v>
                </c:pt>
                <c:pt idx="1">
                  <c:v>5.0000000000000001E-3</c:v>
                </c:pt>
                <c:pt idx="2">
                  <c:v>0.02</c:v>
                </c:pt>
                <c:pt idx="3">
                  <c:v>2.5000000000000001E-2</c:v>
                </c:pt>
                <c:pt idx="4">
                  <c:v>0.05</c:v>
                </c:pt>
                <c:pt idx="5">
                  <c:v>5.5000000000000007E-2</c:v>
                </c:pt>
                <c:pt idx="6">
                  <c:v>2.5000000000000001E-2</c:v>
                </c:pt>
                <c:pt idx="7">
                  <c:v>0.04</c:v>
                </c:pt>
                <c:pt idx="8">
                  <c:v>4.4999999999999998E-2</c:v>
                </c:pt>
                <c:pt idx="9">
                  <c:v>5.5E-2</c:v>
                </c:pt>
                <c:pt idx="10">
                  <c:v>4.4999999999999998E-2</c:v>
                </c:pt>
                <c:pt idx="11">
                  <c:v>0.05</c:v>
                </c:pt>
                <c:pt idx="12">
                  <c:v>0.09</c:v>
                </c:pt>
                <c:pt idx="13">
                  <c:v>0.09</c:v>
                </c:pt>
                <c:pt idx="14">
                  <c:v>8.5000000000000006E-2</c:v>
                </c:pt>
                <c:pt idx="15">
                  <c:v>9.5000000000000001E-2</c:v>
                </c:pt>
                <c:pt idx="16">
                  <c:v>0.11000000000000001</c:v>
                </c:pt>
                <c:pt idx="17">
                  <c:v>9.5000000000000001E-2</c:v>
                </c:pt>
                <c:pt idx="18">
                  <c:v>9.5000000000000001E-2</c:v>
                </c:pt>
                <c:pt idx="19">
                  <c:v>0.11</c:v>
                </c:pt>
                <c:pt idx="20">
                  <c:v>0.125</c:v>
                </c:pt>
                <c:pt idx="21">
                  <c:v>0.15</c:v>
                </c:pt>
                <c:pt idx="22">
                  <c:v>0.14499999999999999</c:v>
                </c:pt>
                <c:pt idx="23">
                  <c:v>0.12000000000000001</c:v>
                </c:pt>
                <c:pt idx="24">
                  <c:v>0.15500000000000003</c:v>
                </c:pt>
                <c:pt idx="25">
                  <c:v>0.20500000000000002</c:v>
                </c:pt>
                <c:pt idx="26">
                  <c:v>0.23499999999999999</c:v>
                </c:pt>
                <c:pt idx="27">
                  <c:v>0.26500000000000001</c:v>
                </c:pt>
                <c:pt idx="28">
                  <c:v>0.27500000000000002</c:v>
                </c:pt>
                <c:pt idx="29">
                  <c:v>0.27</c:v>
                </c:pt>
                <c:pt idx="30">
                  <c:v>0.26500000000000001</c:v>
                </c:pt>
                <c:pt idx="31">
                  <c:v>0.22499999999999998</c:v>
                </c:pt>
                <c:pt idx="32">
                  <c:v>0.22500000000000001</c:v>
                </c:pt>
                <c:pt idx="33">
                  <c:v>0.26500000000000001</c:v>
                </c:pt>
                <c:pt idx="34">
                  <c:v>0.245</c:v>
                </c:pt>
                <c:pt idx="35">
                  <c:v>0.30000000000000004</c:v>
                </c:pt>
                <c:pt idx="36">
                  <c:v>0.315</c:v>
                </c:pt>
                <c:pt idx="37">
                  <c:v>0.38</c:v>
                </c:pt>
                <c:pt idx="38">
                  <c:v>0.435</c:v>
                </c:pt>
                <c:pt idx="39">
                  <c:v>0.44</c:v>
                </c:pt>
                <c:pt idx="40">
                  <c:v>0.495</c:v>
                </c:pt>
                <c:pt idx="41">
                  <c:v>0.63500000000000001</c:v>
                </c:pt>
                <c:pt idx="42">
                  <c:v>0.69500000000000006</c:v>
                </c:pt>
                <c:pt idx="43">
                  <c:v>0.64</c:v>
                </c:pt>
                <c:pt idx="44">
                  <c:v>0.69</c:v>
                </c:pt>
                <c:pt idx="45">
                  <c:v>0.81</c:v>
                </c:pt>
                <c:pt idx="46">
                  <c:v>0.90500000000000003</c:v>
                </c:pt>
                <c:pt idx="47">
                  <c:v>1.03</c:v>
                </c:pt>
                <c:pt idx="48">
                  <c:v>1.0249999999999999</c:v>
                </c:pt>
                <c:pt idx="49">
                  <c:v>1.02</c:v>
                </c:pt>
                <c:pt idx="50">
                  <c:v>1.115</c:v>
                </c:pt>
                <c:pt idx="51">
                  <c:v>1.335</c:v>
                </c:pt>
                <c:pt idx="52">
                  <c:v>1.46</c:v>
                </c:pt>
                <c:pt idx="53">
                  <c:v>1.33</c:v>
                </c:pt>
                <c:pt idx="54">
                  <c:v>0.995</c:v>
                </c:pt>
                <c:pt idx="55">
                  <c:v>0.82</c:v>
                </c:pt>
                <c:pt idx="56">
                  <c:v>0.79</c:v>
                </c:pt>
                <c:pt idx="57">
                  <c:v>0.80499999999999994</c:v>
                </c:pt>
                <c:pt idx="58">
                  <c:v>0.83000000000000007</c:v>
                </c:pt>
                <c:pt idx="59">
                  <c:v>0.9</c:v>
                </c:pt>
                <c:pt idx="60">
                  <c:v>1.04</c:v>
                </c:pt>
                <c:pt idx="61">
                  <c:v>1.155</c:v>
                </c:pt>
                <c:pt idx="62">
                  <c:v>1.165</c:v>
                </c:pt>
                <c:pt idx="63">
                  <c:v>1.2250000000000001</c:v>
                </c:pt>
                <c:pt idx="64">
                  <c:v>1.23</c:v>
                </c:pt>
                <c:pt idx="65">
                  <c:v>1.28</c:v>
                </c:pt>
                <c:pt idx="66">
                  <c:v>1.38</c:v>
                </c:pt>
                <c:pt idx="67">
                  <c:v>1.4550000000000001</c:v>
                </c:pt>
                <c:pt idx="68">
                  <c:v>1.4849999999999999</c:v>
                </c:pt>
                <c:pt idx="69">
                  <c:v>1.7050000000000001</c:v>
                </c:pt>
                <c:pt idx="70">
                  <c:v>1.9849999999999999</c:v>
                </c:pt>
                <c:pt idx="71">
                  <c:v>2.5350000000000001</c:v>
                </c:pt>
                <c:pt idx="72">
                  <c:v>3.2949999999999999</c:v>
                </c:pt>
                <c:pt idx="73">
                  <c:v>3.875</c:v>
                </c:pt>
                <c:pt idx="74">
                  <c:v>4.4749999999999996</c:v>
                </c:pt>
                <c:pt idx="75">
                  <c:v>5.26</c:v>
                </c:pt>
                <c:pt idx="76">
                  <c:v>6.4050000000000002</c:v>
                </c:pt>
                <c:pt idx="77">
                  <c:v>7.3550000000000004</c:v>
                </c:pt>
                <c:pt idx="78">
                  <c:v>7.83</c:v>
                </c:pt>
                <c:pt idx="79">
                  <c:v>7.2</c:v>
                </c:pt>
                <c:pt idx="80">
                  <c:v>5.9949999999999992</c:v>
                </c:pt>
                <c:pt idx="81">
                  <c:v>4</c:v>
                </c:pt>
                <c:pt idx="82">
                  <c:v>1.7349999999999999</c:v>
                </c:pt>
                <c:pt idx="83">
                  <c:v>0.31</c:v>
                </c:pt>
                <c:pt idx="84">
                  <c:v>5.0000000000000001E-3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'Datos Velocidades'!$AG$1</c:f>
              <c:strCache>
                <c:ptCount val="1"/>
                <c:pt idx="0">
                  <c:v>11 3PA-plas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Velocidades'!$AG$2:$AG$101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'Datos Velocidades'!$AH$1</c:f>
              <c:strCache>
                <c:ptCount val="1"/>
                <c:pt idx="0">
                  <c:v>12 3PA-plas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Velocidades'!$AH$2:$AH$101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'Datos Velocidades'!$AI$1</c:f>
              <c:strCache>
                <c:ptCount val="1"/>
                <c:pt idx="0">
                  <c:v>11 3PA-A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Velocidades'!$AI$2:$AI$101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'Datos Velocidades'!$AJ$1</c:f>
              <c:strCache>
                <c:ptCount val="1"/>
                <c:pt idx="0">
                  <c:v>12 3PA-A</c:v>
                </c:pt>
              </c:strCache>
            </c:strRef>
          </c:tx>
          <c:cat>
            <c:strRef>
              <c:f>'Datos Velocidades'!$T$2:$T$101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'Datos Velocidades'!$AJ$2:$AJ$101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84828544"/>
        <c:axId val="84830848"/>
      </c:barChart>
      <c:catAx>
        <c:axId val="84828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Velocidad</a:t>
                </a:r>
                <a:r>
                  <a:rPr lang="es-ES" baseline="0"/>
                  <a:t> (Mbps)</a:t>
                </a:r>
                <a:endParaRPr lang="es-ES"/>
              </a:p>
            </c:rich>
          </c:tx>
        </c:title>
        <c:tickLblPos val="nextTo"/>
        <c:crossAx val="84830848"/>
        <c:crosses val="autoZero"/>
        <c:auto val="1"/>
        <c:lblAlgn val="ctr"/>
        <c:lblOffset val="100"/>
      </c:catAx>
      <c:valAx>
        <c:axId val="848308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700"/>
                </a:pPr>
                <a:r>
                  <a:rPr lang="es-ES" sz="1200" b="1" i="0" baseline="0">
                    <a:effectLst/>
                  </a:rPr>
                  <a:t>Frecuencia de velocidades (%)</a:t>
                </a:r>
                <a:endParaRPr lang="es-ES" sz="700">
                  <a:effectLst/>
                </a:endParaRPr>
              </a:p>
            </c:rich>
          </c:tx>
        </c:title>
        <c:numFmt formatCode="General" sourceLinked="1"/>
        <c:tickLblPos val="nextTo"/>
        <c:crossAx val="84828544"/>
        <c:crosses val="autoZero"/>
        <c:crossBetween val="between"/>
      </c:valAx>
    </c:plotArea>
    <c:legend>
      <c:legendPos val="r"/>
      <c:spPr>
        <a:ln>
          <a:solidFill>
            <a:schemeClr val="accent1"/>
          </a:solidFill>
        </a:ln>
      </c:sp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'Banda 11'!$B$1</c:f>
              <c:strCache>
                <c:ptCount val="1"/>
                <c:pt idx="0">
                  <c:v>12 3PA-A2</c:v>
                </c:pt>
              </c:strCache>
            </c:strRef>
          </c:tx>
          <c:cat>
            <c:strRef>
              <c:f>'Banda 11'!$A$2:$A$101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'Banda 11'!$B$2:$B$101</c:f>
              <c:numCache>
                <c:formatCode>General</c:formatCode>
                <c:ptCount val="100"/>
                <c:pt idx="0">
                  <c:v>0.315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1.4999999999999999E-2</c:v>
                </c:pt>
                <c:pt idx="9">
                  <c:v>7.0000000000000007E-2</c:v>
                </c:pt>
                <c:pt idx="10">
                  <c:v>0.04</c:v>
                </c:pt>
                <c:pt idx="11">
                  <c:v>6.5000000000000002E-2</c:v>
                </c:pt>
                <c:pt idx="12">
                  <c:v>9.5000000000000001E-2</c:v>
                </c:pt>
                <c:pt idx="13">
                  <c:v>0.13</c:v>
                </c:pt>
                <c:pt idx="14">
                  <c:v>0.26500000000000001</c:v>
                </c:pt>
                <c:pt idx="15">
                  <c:v>0.29500000000000004</c:v>
                </c:pt>
                <c:pt idx="16">
                  <c:v>0.30499999999999999</c:v>
                </c:pt>
                <c:pt idx="17">
                  <c:v>0.40500000000000003</c:v>
                </c:pt>
                <c:pt idx="18">
                  <c:v>0.36499999999999999</c:v>
                </c:pt>
                <c:pt idx="19">
                  <c:v>0.43499999999999994</c:v>
                </c:pt>
                <c:pt idx="20">
                  <c:v>0.46</c:v>
                </c:pt>
                <c:pt idx="21">
                  <c:v>0.61</c:v>
                </c:pt>
                <c:pt idx="22">
                  <c:v>0.71</c:v>
                </c:pt>
                <c:pt idx="23">
                  <c:v>0.51</c:v>
                </c:pt>
                <c:pt idx="24">
                  <c:v>0.115</c:v>
                </c:pt>
                <c:pt idx="25">
                  <c:v>8.5000000000000006E-2</c:v>
                </c:pt>
                <c:pt idx="26">
                  <c:v>0.11</c:v>
                </c:pt>
                <c:pt idx="27">
                  <c:v>0.16499999999999998</c:v>
                </c:pt>
                <c:pt idx="28">
                  <c:v>0.39500000000000002</c:v>
                </c:pt>
                <c:pt idx="29">
                  <c:v>0.34499999999999997</c:v>
                </c:pt>
                <c:pt idx="30">
                  <c:v>0.43</c:v>
                </c:pt>
                <c:pt idx="31">
                  <c:v>0.42</c:v>
                </c:pt>
                <c:pt idx="32">
                  <c:v>0.3</c:v>
                </c:pt>
                <c:pt idx="33">
                  <c:v>0.27999999999999997</c:v>
                </c:pt>
                <c:pt idx="34">
                  <c:v>0.30499999999999999</c:v>
                </c:pt>
                <c:pt idx="35">
                  <c:v>0.28999999999999998</c:v>
                </c:pt>
                <c:pt idx="36">
                  <c:v>0.32499999999999996</c:v>
                </c:pt>
                <c:pt idx="37">
                  <c:v>0.47000000000000003</c:v>
                </c:pt>
                <c:pt idx="38">
                  <c:v>0.71499999999999997</c:v>
                </c:pt>
                <c:pt idx="39">
                  <c:v>0.73</c:v>
                </c:pt>
                <c:pt idx="40">
                  <c:v>0.81</c:v>
                </c:pt>
                <c:pt idx="41">
                  <c:v>0.82</c:v>
                </c:pt>
                <c:pt idx="42">
                  <c:v>0.79499999999999993</c:v>
                </c:pt>
                <c:pt idx="43">
                  <c:v>0.91999999999999993</c:v>
                </c:pt>
                <c:pt idx="44">
                  <c:v>1.115</c:v>
                </c:pt>
                <c:pt idx="45">
                  <c:v>1.2</c:v>
                </c:pt>
                <c:pt idx="46">
                  <c:v>1.365</c:v>
                </c:pt>
                <c:pt idx="47">
                  <c:v>1.7449999999999999</c:v>
                </c:pt>
                <c:pt idx="48">
                  <c:v>1.5</c:v>
                </c:pt>
                <c:pt idx="49">
                  <c:v>1.4500000000000002</c:v>
                </c:pt>
                <c:pt idx="50">
                  <c:v>1.26</c:v>
                </c:pt>
                <c:pt idx="51">
                  <c:v>1.29</c:v>
                </c:pt>
                <c:pt idx="52">
                  <c:v>1.4350000000000001</c:v>
                </c:pt>
                <c:pt idx="53">
                  <c:v>1.7199999999999998</c:v>
                </c:pt>
                <c:pt idx="54">
                  <c:v>2.2999999999999998</c:v>
                </c:pt>
                <c:pt idx="55">
                  <c:v>2.9950000000000001</c:v>
                </c:pt>
                <c:pt idx="56">
                  <c:v>3.77</c:v>
                </c:pt>
                <c:pt idx="57">
                  <c:v>4.8</c:v>
                </c:pt>
                <c:pt idx="58">
                  <c:v>5.2</c:v>
                </c:pt>
                <c:pt idx="59">
                  <c:v>5.3100000000000005</c:v>
                </c:pt>
                <c:pt idx="60">
                  <c:v>5.4249999999999998</c:v>
                </c:pt>
                <c:pt idx="61">
                  <c:v>5.38</c:v>
                </c:pt>
                <c:pt idx="62">
                  <c:v>5.65</c:v>
                </c:pt>
                <c:pt idx="63">
                  <c:v>5.59</c:v>
                </c:pt>
                <c:pt idx="64">
                  <c:v>5.66</c:v>
                </c:pt>
                <c:pt idx="65">
                  <c:v>5.82</c:v>
                </c:pt>
                <c:pt idx="66">
                  <c:v>5.21</c:v>
                </c:pt>
                <c:pt idx="67">
                  <c:v>3.7549999999999999</c:v>
                </c:pt>
                <c:pt idx="68">
                  <c:v>2.0649999999999999</c:v>
                </c:pt>
                <c:pt idx="69">
                  <c:v>1.085</c:v>
                </c:pt>
                <c:pt idx="70">
                  <c:v>0.57999999999999996</c:v>
                </c:pt>
                <c:pt idx="71">
                  <c:v>0.38</c:v>
                </c:pt>
                <c:pt idx="72">
                  <c:v>0.31</c:v>
                </c:pt>
                <c:pt idx="73">
                  <c:v>0.22</c:v>
                </c:pt>
                <c:pt idx="74">
                  <c:v>0.105</c:v>
                </c:pt>
                <c:pt idx="75">
                  <c:v>4.4999999999999998E-2</c:v>
                </c:pt>
                <c:pt idx="76">
                  <c:v>9.5000000000000001E-2</c:v>
                </c:pt>
                <c:pt idx="77">
                  <c:v>5.0000000000000001E-3</c:v>
                </c:pt>
                <c:pt idx="78">
                  <c:v>3.5000000000000003E-2</c:v>
                </c:pt>
                <c:pt idx="79">
                  <c:v>0.115</c:v>
                </c:pt>
                <c:pt idx="80">
                  <c:v>0.08</c:v>
                </c:pt>
                <c:pt idx="81">
                  <c:v>0.02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"/>
          <c:order val="1"/>
          <c:tx>
            <c:strRef>
              <c:f>'Banda 11'!$C$1</c:f>
              <c:strCache>
                <c:ptCount val="1"/>
                <c:pt idx="0">
                  <c:v>12 3PA-meta</c:v>
                </c:pt>
              </c:strCache>
            </c:strRef>
          </c:tx>
          <c:cat>
            <c:strRef>
              <c:f>'Banda 11'!$A$2:$A$101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'Banda 11'!$C$2:$C$101</c:f>
              <c:numCache>
                <c:formatCode>General</c:formatCode>
                <c:ptCount val="100"/>
                <c:pt idx="0">
                  <c:v>5.0000000000000001E-3</c:v>
                </c:pt>
                <c:pt idx="1">
                  <c:v>0.02</c:v>
                </c:pt>
                <c:pt idx="2">
                  <c:v>0.105</c:v>
                </c:pt>
                <c:pt idx="3">
                  <c:v>0.13</c:v>
                </c:pt>
                <c:pt idx="4">
                  <c:v>8.5000000000000006E-2</c:v>
                </c:pt>
                <c:pt idx="5">
                  <c:v>8.4999999999999992E-2</c:v>
                </c:pt>
                <c:pt idx="6">
                  <c:v>0.1</c:v>
                </c:pt>
                <c:pt idx="7">
                  <c:v>0.13</c:v>
                </c:pt>
                <c:pt idx="8">
                  <c:v>0.14500000000000002</c:v>
                </c:pt>
                <c:pt idx="9">
                  <c:v>0.105</c:v>
                </c:pt>
                <c:pt idx="10">
                  <c:v>0.19500000000000001</c:v>
                </c:pt>
                <c:pt idx="11">
                  <c:v>0.185</c:v>
                </c:pt>
                <c:pt idx="12">
                  <c:v>0.185</c:v>
                </c:pt>
                <c:pt idx="13">
                  <c:v>0.23499999999999999</c:v>
                </c:pt>
                <c:pt idx="14">
                  <c:v>0.3</c:v>
                </c:pt>
                <c:pt idx="15">
                  <c:v>0.18</c:v>
                </c:pt>
                <c:pt idx="16">
                  <c:v>0.16500000000000001</c:v>
                </c:pt>
                <c:pt idx="17">
                  <c:v>0.16999999999999998</c:v>
                </c:pt>
                <c:pt idx="18">
                  <c:v>0.115</c:v>
                </c:pt>
                <c:pt idx="19">
                  <c:v>0.13</c:v>
                </c:pt>
                <c:pt idx="20">
                  <c:v>0.16500000000000001</c:v>
                </c:pt>
                <c:pt idx="21">
                  <c:v>0.16999999999999998</c:v>
                </c:pt>
                <c:pt idx="22">
                  <c:v>0.19</c:v>
                </c:pt>
                <c:pt idx="23">
                  <c:v>0.22500000000000001</c:v>
                </c:pt>
                <c:pt idx="24">
                  <c:v>0.26500000000000001</c:v>
                </c:pt>
                <c:pt idx="25">
                  <c:v>0.32500000000000001</c:v>
                </c:pt>
                <c:pt idx="26">
                  <c:v>0.39500000000000002</c:v>
                </c:pt>
                <c:pt idx="27">
                  <c:v>0.49</c:v>
                </c:pt>
                <c:pt idx="28">
                  <c:v>0.47499999999999998</c:v>
                </c:pt>
                <c:pt idx="29">
                  <c:v>0.41500000000000004</c:v>
                </c:pt>
                <c:pt idx="30">
                  <c:v>0.375</c:v>
                </c:pt>
                <c:pt idx="31">
                  <c:v>0.33999999999999997</c:v>
                </c:pt>
                <c:pt idx="32">
                  <c:v>0.315</c:v>
                </c:pt>
                <c:pt idx="33">
                  <c:v>0.32500000000000001</c:v>
                </c:pt>
                <c:pt idx="34">
                  <c:v>0.39500000000000002</c:v>
                </c:pt>
                <c:pt idx="35">
                  <c:v>0.495</c:v>
                </c:pt>
                <c:pt idx="36">
                  <c:v>0.51500000000000001</c:v>
                </c:pt>
                <c:pt idx="37">
                  <c:v>0.54500000000000004</c:v>
                </c:pt>
                <c:pt idx="38">
                  <c:v>0.55499999999999994</c:v>
                </c:pt>
                <c:pt idx="39">
                  <c:v>0.65500000000000003</c:v>
                </c:pt>
                <c:pt idx="40">
                  <c:v>0.71</c:v>
                </c:pt>
                <c:pt idx="41">
                  <c:v>0.92500000000000004</c:v>
                </c:pt>
                <c:pt idx="42">
                  <c:v>1.1749999999999998</c:v>
                </c:pt>
                <c:pt idx="43">
                  <c:v>1.25</c:v>
                </c:pt>
                <c:pt idx="44">
                  <c:v>1.04</c:v>
                </c:pt>
                <c:pt idx="45">
                  <c:v>1.1949999999999998</c:v>
                </c:pt>
                <c:pt idx="46">
                  <c:v>1.3050000000000002</c:v>
                </c:pt>
                <c:pt idx="47">
                  <c:v>1.365</c:v>
                </c:pt>
                <c:pt idx="48">
                  <c:v>1.365</c:v>
                </c:pt>
                <c:pt idx="49">
                  <c:v>1.34</c:v>
                </c:pt>
                <c:pt idx="50">
                  <c:v>1.33</c:v>
                </c:pt>
                <c:pt idx="51">
                  <c:v>1.175</c:v>
                </c:pt>
                <c:pt idx="52">
                  <c:v>1.08</c:v>
                </c:pt>
                <c:pt idx="53">
                  <c:v>0.94000000000000006</c:v>
                </c:pt>
                <c:pt idx="54">
                  <c:v>0.80499999999999994</c:v>
                </c:pt>
                <c:pt idx="55">
                  <c:v>0.84499999999999997</c:v>
                </c:pt>
                <c:pt idx="56">
                  <c:v>0.9850000000000001</c:v>
                </c:pt>
                <c:pt idx="57">
                  <c:v>1.2150000000000001</c:v>
                </c:pt>
                <c:pt idx="58">
                  <c:v>1.48</c:v>
                </c:pt>
                <c:pt idx="59">
                  <c:v>1.5350000000000001</c:v>
                </c:pt>
                <c:pt idx="60">
                  <c:v>1.43</c:v>
                </c:pt>
                <c:pt idx="61">
                  <c:v>1.49</c:v>
                </c:pt>
                <c:pt idx="62">
                  <c:v>1.98</c:v>
                </c:pt>
                <c:pt idx="63">
                  <c:v>2.2649999999999997</c:v>
                </c:pt>
                <c:pt idx="64">
                  <c:v>2.8899999999999997</c:v>
                </c:pt>
                <c:pt idx="65">
                  <c:v>3.0550000000000002</c:v>
                </c:pt>
                <c:pt idx="66">
                  <c:v>3.355</c:v>
                </c:pt>
                <c:pt idx="67">
                  <c:v>3.24</c:v>
                </c:pt>
                <c:pt idx="68">
                  <c:v>3.3</c:v>
                </c:pt>
                <c:pt idx="69">
                  <c:v>4.29</c:v>
                </c:pt>
                <c:pt idx="70">
                  <c:v>4.8450000000000006</c:v>
                </c:pt>
                <c:pt idx="71">
                  <c:v>6.0949999999999998</c:v>
                </c:pt>
                <c:pt idx="72">
                  <c:v>6.4450000000000003</c:v>
                </c:pt>
                <c:pt idx="73">
                  <c:v>5.59</c:v>
                </c:pt>
                <c:pt idx="74">
                  <c:v>4.9450000000000003</c:v>
                </c:pt>
                <c:pt idx="75">
                  <c:v>4.96</c:v>
                </c:pt>
                <c:pt idx="76">
                  <c:v>3.35</c:v>
                </c:pt>
                <c:pt idx="77">
                  <c:v>1.35</c:v>
                </c:pt>
                <c:pt idx="78">
                  <c:v>1.04</c:v>
                </c:pt>
                <c:pt idx="79">
                  <c:v>0.47499999999999998</c:v>
                </c:pt>
                <c:pt idx="80">
                  <c:v>0.13500000000000001</c:v>
                </c:pt>
                <c:pt idx="81">
                  <c:v>5.0000000000000001E-3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2"/>
          <c:order val="2"/>
          <c:tx>
            <c:strRef>
              <c:f>'Banda 11'!$D$1</c:f>
              <c:strCache>
                <c:ptCount val="1"/>
                <c:pt idx="0">
                  <c:v>12 1SA-meta</c:v>
                </c:pt>
              </c:strCache>
            </c:strRef>
          </c:tx>
          <c:cat>
            <c:strRef>
              <c:f>'Banda 11'!$A$2:$A$101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'Banda 11'!$D$2:$D$101</c:f>
              <c:numCache>
                <c:formatCode>General</c:formatCode>
                <c:ptCount val="100"/>
                <c:pt idx="0">
                  <c:v>0.03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1.4999999999999999E-2</c:v>
                </c:pt>
                <c:pt idx="6">
                  <c:v>1.4999999999999999E-2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0.03</c:v>
                </c:pt>
                <c:pt idx="10">
                  <c:v>0.05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3.5000000000000003E-2</c:v>
                </c:pt>
                <c:pt idx="14">
                  <c:v>0.05</c:v>
                </c:pt>
                <c:pt idx="15">
                  <c:v>6.0000000000000005E-2</c:v>
                </c:pt>
                <c:pt idx="16">
                  <c:v>6.5000000000000002E-2</c:v>
                </c:pt>
                <c:pt idx="17">
                  <c:v>0.1</c:v>
                </c:pt>
                <c:pt idx="18">
                  <c:v>0.09</c:v>
                </c:pt>
                <c:pt idx="19">
                  <c:v>0.105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6.5000000000000002E-2</c:v>
                </c:pt>
                <c:pt idx="24">
                  <c:v>7.0000000000000007E-2</c:v>
                </c:pt>
                <c:pt idx="25">
                  <c:v>9.5000000000000001E-2</c:v>
                </c:pt>
                <c:pt idx="26">
                  <c:v>0.11499999999999999</c:v>
                </c:pt>
                <c:pt idx="27">
                  <c:v>0.13</c:v>
                </c:pt>
                <c:pt idx="28">
                  <c:v>0.14500000000000002</c:v>
                </c:pt>
                <c:pt idx="29">
                  <c:v>0.125</c:v>
                </c:pt>
                <c:pt idx="30">
                  <c:v>0.16</c:v>
                </c:pt>
                <c:pt idx="31">
                  <c:v>0.19</c:v>
                </c:pt>
                <c:pt idx="32">
                  <c:v>0.20500000000000002</c:v>
                </c:pt>
                <c:pt idx="33">
                  <c:v>0.19</c:v>
                </c:pt>
                <c:pt idx="34">
                  <c:v>0.16999999999999998</c:v>
                </c:pt>
                <c:pt idx="35">
                  <c:v>0.13500000000000001</c:v>
                </c:pt>
                <c:pt idx="36">
                  <c:v>0.13</c:v>
                </c:pt>
                <c:pt idx="37">
                  <c:v>0.13</c:v>
                </c:pt>
                <c:pt idx="38">
                  <c:v>0.15</c:v>
                </c:pt>
                <c:pt idx="39">
                  <c:v>0.14000000000000001</c:v>
                </c:pt>
                <c:pt idx="40">
                  <c:v>0.15000000000000002</c:v>
                </c:pt>
                <c:pt idx="41">
                  <c:v>0.155</c:v>
                </c:pt>
                <c:pt idx="42">
                  <c:v>0.23</c:v>
                </c:pt>
                <c:pt idx="43">
                  <c:v>0.30499999999999999</c:v>
                </c:pt>
                <c:pt idx="44">
                  <c:v>0.32</c:v>
                </c:pt>
                <c:pt idx="45">
                  <c:v>0.33999999999999997</c:v>
                </c:pt>
                <c:pt idx="46">
                  <c:v>0.34499999999999997</c:v>
                </c:pt>
                <c:pt idx="47">
                  <c:v>0.44</c:v>
                </c:pt>
                <c:pt idx="48">
                  <c:v>0.59000000000000008</c:v>
                </c:pt>
                <c:pt idx="49">
                  <c:v>0.62</c:v>
                </c:pt>
                <c:pt idx="50">
                  <c:v>0.54</c:v>
                </c:pt>
                <c:pt idx="51">
                  <c:v>0.495</c:v>
                </c:pt>
                <c:pt idx="52">
                  <c:v>0.40500000000000003</c:v>
                </c:pt>
                <c:pt idx="53">
                  <c:v>0.4</c:v>
                </c:pt>
                <c:pt idx="54">
                  <c:v>0.43</c:v>
                </c:pt>
                <c:pt idx="55">
                  <c:v>0.36499999999999999</c:v>
                </c:pt>
                <c:pt idx="56">
                  <c:v>0.33</c:v>
                </c:pt>
                <c:pt idx="57">
                  <c:v>0.4</c:v>
                </c:pt>
                <c:pt idx="58">
                  <c:v>0.41000000000000003</c:v>
                </c:pt>
                <c:pt idx="59">
                  <c:v>0.47499999999999998</c:v>
                </c:pt>
                <c:pt idx="60">
                  <c:v>0.56499999999999995</c:v>
                </c:pt>
                <c:pt idx="61">
                  <c:v>0.625</c:v>
                </c:pt>
                <c:pt idx="62">
                  <c:v>0.66500000000000004</c:v>
                </c:pt>
                <c:pt idx="63">
                  <c:v>0.83000000000000007</c:v>
                </c:pt>
                <c:pt idx="64">
                  <c:v>0.92500000000000004</c:v>
                </c:pt>
                <c:pt idx="65">
                  <c:v>0.96499999999999997</c:v>
                </c:pt>
                <c:pt idx="66">
                  <c:v>1.1400000000000001</c:v>
                </c:pt>
                <c:pt idx="67">
                  <c:v>1.4049999999999998</c:v>
                </c:pt>
                <c:pt idx="68">
                  <c:v>2.1749999999999998</c:v>
                </c:pt>
                <c:pt idx="69">
                  <c:v>3.2149999999999999</c:v>
                </c:pt>
                <c:pt idx="70">
                  <c:v>4.3599999999999994</c:v>
                </c:pt>
                <c:pt idx="71">
                  <c:v>5.57</c:v>
                </c:pt>
                <c:pt idx="72">
                  <c:v>7.0250000000000004</c:v>
                </c:pt>
                <c:pt idx="73">
                  <c:v>9.5799999999999983</c:v>
                </c:pt>
                <c:pt idx="74">
                  <c:v>10.93</c:v>
                </c:pt>
                <c:pt idx="75">
                  <c:v>11.3</c:v>
                </c:pt>
                <c:pt idx="76">
                  <c:v>10.01</c:v>
                </c:pt>
                <c:pt idx="77">
                  <c:v>8.125</c:v>
                </c:pt>
                <c:pt idx="78">
                  <c:v>5.3</c:v>
                </c:pt>
                <c:pt idx="79">
                  <c:v>3.08</c:v>
                </c:pt>
                <c:pt idx="80">
                  <c:v>0.91500000000000004</c:v>
                </c:pt>
                <c:pt idx="81">
                  <c:v>0.19</c:v>
                </c:pt>
                <c:pt idx="82">
                  <c:v>2.5000000000000001E-2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3"/>
          <c:order val="3"/>
          <c:tx>
            <c:strRef>
              <c:f>'Banda 11'!$E$1</c:f>
              <c:strCache>
                <c:ptCount val="1"/>
                <c:pt idx="0">
                  <c:v>12 1SA-A2</c:v>
                </c:pt>
              </c:strCache>
            </c:strRef>
          </c:tx>
          <c:cat>
            <c:strRef>
              <c:f>'Banda 11'!$A$2:$A$101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'Banda 11'!$E$2:$E$101</c:f>
              <c:numCache>
                <c:formatCode>General</c:formatCode>
                <c:ptCount val="100"/>
                <c:pt idx="0">
                  <c:v>5.5000000000000007E-2</c:v>
                </c:pt>
                <c:pt idx="1">
                  <c:v>5.0000000000000001E-3</c:v>
                </c:pt>
                <c:pt idx="2">
                  <c:v>1.4999999999999999E-2</c:v>
                </c:pt>
                <c:pt idx="3">
                  <c:v>2.5000000000000001E-2</c:v>
                </c:pt>
                <c:pt idx="4">
                  <c:v>1.4999999999999999E-2</c:v>
                </c:pt>
                <c:pt idx="5">
                  <c:v>1.4999999999999999E-2</c:v>
                </c:pt>
                <c:pt idx="6">
                  <c:v>2.5000000000000001E-2</c:v>
                </c:pt>
                <c:pt idx="7">
                  <c:v>0.03</c:v>
                </c:pt>
                <c:pt idx="8">
                  <c:v>1.4999999999999999E-2</c:v>
                </c:pt>
                <c:pt idx="9">
                  <c:v>2.5000000000000001E-2</c:v>
                </c:pt>
                <c:pt idx="10">
                  <c:v>0.06</c:v>
                </c:pt>
                <c:pt idx="11">
                  <c:v>5.5000000000000007E-2</c:v>
                </c:pt>
                <c:pt idx="12">
                  <c:v>0.05</c:v>
                </c:pt>
                <c:pt idx="13">
                  <c:v>6.5000000000000002E-2</c:v>
                </c:pt>
                <c:pt idx="14">
                  <c:v>7.4999999999999997E-2</c:v>
                </c:pt>
                <c:pt idx="15">
                  <c:v>5.5E-2</c:v>
                </c:pt>
                <c:pt idx="16">
                  <c:v>7.4999999999999997E-2</c:v>
                </c:pt>
                <c:pt idx="17">
                  <c:v>0.105</c:v>
                </c:pt>
                <c:pt idx="18">
                  <c:v>0.11499999999999999</c:v>
                </c:pt>
                <c:pt idx="19">
                  <c:v>0.09</c:v>
                </c:pt>
                <c:pt idx="20">
                  <c:v>0.14500000000000002</c:v>
                </c:pt>
                <c:pt idx="21">
                  <c:v>0.11</c:v>
                </c:pt>
                <c:pt idx="22">
                  <c:v>0.48</c:v>
                </c:pt>
                <c:pt idx="23">
                  <c:v>0.32</c:v>
                </c:pt>
                <c:pt idx="24">
                  <c:v>5.5E-2</c:v>
                </c:pt>
                <c:pt idx="25">
                  <c:v>4.4999999999999998E-2</c:v>
                </c:pt>
                <c:pt idx="26">
                  <c:v>4.4999999999999998E-2</c:v>
                </c:pt>
                <c:pt idx="27">
                  <c:v>6.5000000000000002E-2</c:v>
                </c:pt>
                <c:pt idx="28">
                  <c:v>0.11</c:v>
                </c:pt>
                <c:pt idx="29">
                  <c:v>7.4999999999999997E-2</c:v>
                </c:pt>
                <c:pt idx="30">
                  <c:v>5.5000000000000007E-2</c:v>
                </c:pt>
                <c:pt idx="31">
                  <c:v>0.13500000000000001</c:v>
                </c:pt>
                <c:pt idx="32">
                  <c:v>0.14500000000000002</c:v>
                </c:pt>
                <c:pt idx="33">
                  <c:v>0.14000000000000001</c:v>
                </c:pt>
                <c:pt idx="34">
                  <c:v>0.185</c:v>
                </c:pt>
                <c:pt idx="35">
                  <c:v>0.19500000000000001</c:v>
                </c:pt>
                <c:pt idx="36">
                  <c:v>0.255</c:v>
                </c:pt>
                <c:pt idx="37">
                  <c:v>0.245</c:v>
                </c:pt>
                <c:pt idx="38">
                  <c:v>0.21500000000000002</c:v>
                </c:pt>
                <c:pt idx="39">
                  <c:v>0.21500000000000002</c:v>
                </c:pt>
                <c:pt idx="40">
                  <c:v>0.245</c:v>
                </c:pt>
                <c:pt idx="41">
                  <c:v>0.245</c:v>
                </c:pt>
                <c:pt idx="42">
                  <c:v>0.26</c:v>
                </c:pt>
                <c:pt idx="43">
                  <c:v>0.25</c:v>
                </c:pt>
                <c:pt idx="44">
                  <c:v>0.21000000000000002</c:v>
                </c:pt>
                <c:pt idx="45">
                  <c:v>0.23</c:v>
                </c:pt>
                <c:pt idx="46">
                  <c:v>0.26500000000000001</c:v>
                </c:pt>
                <c:pt idx="47">
                  <c:v>0.31</c:v>
                </c:pt>
                <c:pt idx="48">
                  <c:v>0.36499999999999999</c:v>
                </c:pt>
                <c:pt idx="49">
                  <c:v>0.38</c:v>
                </c:pt>
                <c:pt idx="50">
                  <c:v>0.42499999999999999</c:v>
                </c:pt>
                <c:pt idx="51">
                  <c:v>0.49</c:v>
                </c:pt>
                <c:pt idx="52">
                  <c:v>0.64</c:v>
                </c:pt>
                <c:pt idx="53">
                  <c:v>0.82499999999999996</c:v>
                </c:pt>
                <c:pt idx="54">
                  <c:v>1.115</c:v>
                </c:pt>
                <c:pt idx="55">
                  <c:v>1.3900000000000001</c:v>
                </c:pt>
                <c:pt idx="56">
                  <c:v>1.84</c:v>
                </c:pt>
                <c:pt idx="57">
                  <c:v>2.3849999999999998</c:v>
                </c:pt>
                <c:pt idx="58">
                  <c:v>3.1549999999999998</c:v>
                </c:pt>
                <c:pt idx="59">
                  <c:v>4.2</c:v>
                </c:pt>
                <c:pt idx="60">
                  <c:v>5.3800000000000008</c:v>
                </c:pt>
                <c:pt idx="61">
                  <c:v>6.46</c:v>
                </c:pt>
                <c:pt idx="62">
                  <c:v>7.7149999999999999</c:v>
                </c:pt>
                <c:pt idx="63">
                  <c:v>8.495000000000001</c:v>
                </c:pt>
                <c:pt idx="64">
                  <c:v>9.07</c:v>
                </c:pt>
                <c:pt idx="65">
                  <c:v>9.4350000000000005</c:v>
                </c:pt>
                <c:pt idx="66">
                  <c:v>9.2249999999999996</c:v>
                </c:pt>
                <c:pt idx="67">
                  <c:v>7.83</c:v>
                </c:pt>
                <c:pt idx="68">
                  <c:v>5.3</c:v>
                </c:pt>
                <c:pt idx="69">
                  <c:v>2.9000000000000004</c:v>
                </c:pt>
                <c:pt idx="70">
                  <c:v>1.375</c:v>
                </c:pt>
                <c:pt idx="71">
                  <c:v>0.75</c:v>
                </c:pt>
                <c:pt idx="72">
                  <c:v>0.46499999999999997</c:v>
                </c:pt>
                <c:pt idx="73">
                  <c:v>0.41000000000000003</c:v>
                </c:pt>
                <c:pt idx="74">
                  <c:v>0.39</c:v>
                </c:pt>
                <c:pt idx="75">
                  <c:v>0.41000000000000003</c:v>
                </c:pt>
                <c:pt idx="76">
                  <c:v>0.375</c:v>
                </c:pt>
                <c:pt idx="77">
                  <c:v>0.27500000000000002</c:v>
                </c:pt>
                <c:pt idx="78">
                  <c:v>0.14000000000000001</c:v>
                </c:pt>
                <c:pt idx="79">
                  <c:v>0.06</c:v>
                </c:pt>
                <c:pt idx="80">
                  <c:v>7.4999999999999997E-2</c:v>
                </c:pt>
                <c:pt idx="81">
                  <c:v>4.4999999999999998E-2</c:v>
                </c:pt>
                <c:pt idx="82">
                  <c:v>5.0000000000000001E-3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4"/>
          <c:order val="4"/>
          <c:tx>
            <c:strRef>
              <c:f>'Banda 11'!$F$1</c:f>
              <c:strCache>
                <c:ptCount val="1"/>
                <c:pt idx="0">
                  <c:v>12 1SA-plas</c:v>
                </c:pt>
              </c:strCache>
            </c:strRef>
          </c:tx>
          <c:cat>
            <c:strRef>
              <c:f>'Banda 11'!$A$2:$A$101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'Banda 11'!$F$2:$F$101</c:f>
              <c:numCache>
                <c:formatCode>General</c:formatCode>
                <c:ptCount val="100"/>
                <c:pt idx="0">
                  <c:v>4.9999999999999996E-2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3.5000000000000003E-2</c:v>
                </c:pt>
                <c:pt idx="6">
                  <c:v>0.03</c:v>
                </c:pt>
                <c:pt idx="7">
                  <c:v>0.04</c:v>
                </c:pt>
                <c:pt idx="8">
                  <c:v>5.5E-2</c:v>
                </c:pt>
                <c:pt idx="9">
                  <c:v>8.4999999999999992E-2</c:v>
                </c:pt>
                <c:pt idx="10">
                  <c:v>0.13500000000000001</c:v>
                </c:pt>
                <c:pt idx="11">
                  <c:v>0.19</c:v>
                </c:pt>
                <c:pt idx="12">
                  <c:v>0.15</c:v>
                </c:pt>
                <c:pt idx="13">
                  <c:v>0.15</c:v>
                </c:pt>
                <c:pt idx="14">
                  <c:v>0.17499999999999999</c:v>
                </c:pt>
                <c:pt idx="15">
                  <c:v>0.19500000000000001</c:v>
                </c:pt>
                <c:pt idx="16">
                  <c:v>0.2</c:v>
                </c:pt>
                <c:pt idx="17">
                  <c:v>0.19</c:v>
                </c:pt>
                <c:pt idx="18">
                  <c:v>0.19500000000000001</c:v>
                </c:pt>
                <c:pt idx="19">
                  <c:v>0.185</c:v>
                </c:pt>
                <c:pt idx="20">
                  <c:v>0.19</c:v>
                </c:pt>
                <c:pt idx="21">
                  <c:v>0.21500000000000002</c:v>
                </c:pt>
                <c:pt idx="22">
                  <c:v>0.215</c:v>
                </c:pt>
                <c:pt idx="23">
                  <c:v>0.255</c:v>
                </c:pt>
                <c:pt idx="24">
                  <c:v>0.24</c:v>
                </c:pt>
                <c:pt idx="25">
                  <c:v>0.27</c:v>
                </c:pt>
                <c:pt idx="26">
                  <c:v>0.29500000000000004</c:v>
                </c:pt>
                <c:pt idx="27">
                  <c:v>0.26500000000000001</c:v>
                </c:pt>
                <c:pt idx="28">
                  <c:v>0.24</c:v>
                </c:pt>
                <c:pt idx="29">
                  <c:v>0.21</c:v>
                </c:pt>
                <c:pt idx="30">
                  <c:v>0.20500000000000002</c:v>
                </c:pt>
                <c:pt idx="31">
                  <c:v>0.23499999999999999</c:v>
                </c:pt>
                <c:pt idx="32">
                  <c:v>0.26500000000000001</c:v>
                </c:pt>
                <c:pt idx="33">
                  <c:v>0.38500000000000001</c:v>
                </c:pt>
                <c:pt idx="34">
                  <c:v>0.43999999999999995</c:v>
                </c:pt>
                <c:pt idx="35">
                  <c:v>0.5</c:v>
                </c:pt>
                <c:pt idx="36">
                  <c:v>0.47499999999999998</c:v>
                </c:pt>
                <c:pt idx="37">
                  <c:v>0.57499999999999996</c:v>
                </c:pt>
                <c:pt idx="38">
                  <c:v>0.68500000000000005</c:v>
                </c:pt>
                <c:pt idx="39">
                  <c:v>0.80499999999999994</c:v>
                </c:pt>
                <c:pt idx="40">
                  <c:v>0.995</c:v>
                </c:pt>
                <c:pt idx="41">
                  <c:v>1.4750000000000001</c:v>
                </c:pt>
                <c:pt idx="42">
                  <c:v>1.835</c:v>
                </c:pt>
                <c:pt idx="43">
                  <c:v>2.1799999999999997</c:v>
                </c:pt>
                <c:pt idx="44">
                  <c:v>2.7749999999999999</c:v>
                </c:pt>
                <c:pt idx="45">
                  <c:v>3.77</c:v>
                </c:pt>
                <c:pt idx="46">
                  <c:v>5.0049999999999999</c:v>
                </c:pt>
                <c:pt idx="47">
                  <c:v>6.3049999999999997</c:v>
                </c:pt>
                <c:pt idx="48">
                  <c:v>6.82</c:v>
                </c:pt>
                <c:pt idx="49">
                  <c:v>6.4700000000000006</c:v>
                </c:pt>
                <c:pt idx="50">
                  <c:v>5.6400000000000006</c:v>
                </c:pt>
                <c:pt idx="51">
                  <c:v>4.4800000000000004</c:v>
                </c:pt>
                <c:pt idx="52">
                  <c:v>3.4950000000000001</c:v>
                </c:pt>
                <c:pt idx="53">
                  <c:v>2.4750000000000001</c:v>
                </c:pt>
                <c:pt idx="54">
                  <c:v>1.9750000000000001</c:v>
                </c:pt>
                <c:pt idx="55">
                  <c:v>1.87</c:v>
                </c:pt>
                <c:pt idx="56">
                  <c:v>1.71</c:v>
                </c:pt>
                <c:pt idx="57">
                  <c:v>1.3900000000000001</c:v>
                </c:pt>
                <c:pt idx="58">
                  <c:v>1</c:v>
                </c:pt>
                <c:pt idx="59">
                  <c:v>0.61499999999999999</c:v>
                </c:pt>
                <c:pt idx="60">
                  <c:v>0.44999999999999996</c:v>
                </c:pt>
                <c:pt idx="61">
                  <c:v>0.33999999999999997</c:v>
                </c:pt>
                <c:pt idx="62">
                  <c:v>0.32999999999999996</c:v>
                </c:pt>
                <c:pt idx="63">
                  <c:v>0.38500000000000001</c:v>
                </c:pt>
                <c:pt idx="64">
                  <c:v>0.45499999999999996</c:v>
                </c:pt>
                <c:pt idx="65">
                  <c:v>0.64500000000000002</c:v>
                </c:pt>
                <c:pt idx="66">
                  <c:v>0.76500000000000001</c:v>
                </c:pt>
                <c:pt idx="67">
                  <c:v>1.0549999999999999</c:v>
                </c:pt>
                <c:pt idx="68">
                  <c:v>1.34</c:v>
                </c:pt>
                <c:pt idx="69">
                  <c:v>1.8199999999999998</c:v>
                </c:pt>
                <c:pt idx="70">
                  <c:v>2.62</c:v>
                </c:pt>
                <c:pt idx="71">
                  <c:v>3.605</c:v>
                </c:pt>
                <c:pt idx="72">
                  <c:v>3.76</c:v>
                </c:pt>
                <c:pt idx="73">
                  <c:v>3.87</c:v>
                </c:pt>
                <c:pt idx="74">
                  <c:v>2.8600000000000003</c:v>
                </c:pt>
                <c:pt idx="75">
                  <c:v>2.04</c:v>
                </c:pt>
                <c:pt idx="76">
                  <c:v>1.24</c:v>
                </c:pt>
                <c:pt idx="77">
                  <c:v>0.61</c:v>
                </c:pt>
                <c:pt idx="78">
                  <c:v>0.28500000000000003</c:v>
                </c:pt>
                <c:pt idx="79">
                  <c:v>0.1</c:v>
                </c:pt>
                <c:pt idx="80">
                  <c:v>0.01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5"/>
          <c:order val="5"/>
          <c:tx>
            <c:strRef>
              <c:f>'Banda 11'!$G$1</c:f>
              <c:strCache>
                <c:ptCount val="1"/>
                <c:pt idx="0">
                  <c:v>12 1SA-A</c:v>
                </c:pt>
              </c:strCache>
            </c:strRef>
          </c:tx>
          <c:cat>
            <c:strRef>
              <c:f>'Banda 11'!$A$2:$A$101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'Banda 11'!$G$2:$G$101</c:f>
              <c:numCache>
                <c:formatCode>General</c:formatCode>
                <c:ptCount val="100"/>
                <c:pt idx="0">
                  <c:v>4.4999999999999998E-2</c:v>
                </c:pt>
                <c:pt idx="1">
                  <c:v>5.0000000000000001E-3</c:v>
                </c:pt>
                <c:pt idx="2">
                  <c:v>0.02</c:v>
                </c:pt>
                <c:pt idx="3">
                  <c:v>2.5000000000000001E-2</c:v>
                </c:pt>
                <c:pt idx="4">
                  <c:v>0.05</c:v>
                </c:pt>
                <c:pt idx="5">
                  <c:v>5.5000000000000007E-2</c:v>
                </c:pt>
                <c:pt idx="6">
                  <c:v>2.5000000000000001E-2</c:v>
                </c:pt>
                <c:pt idx="7">
                  <c:v>0.04</c:v>
                </c:pt>
                <c:pt idx="8">
                  <c:v>4.4999999999999998E-2</c:v>
                </c:pt>
                <c:pt idx="9">
                  <c:v>5.5E-2</c:v>
                </c:pt>
                <c:pt idx="10">
                  <c:v>4.4999999999999998E-2</c:v>
                </c:pt>
                <c:pt idx="11">
                  <c:v>0.05</c:v>
                </c:pt>
                <c:pt idx="12">
                  <c:v>0.09</c:v>
                </c:pt>
                <c:pt idx="13">
                  <c:v>0.09</c:v>
                </c:pt>
                <c:pt idx="14">
                  <c:v>8.5000000000000006E-2</c:v>
                </c:pt>
                <c:pt idx="15">
                  <c:v>9.5000000000000001E-2</c:v>
                </c:pt>
                <c:pt idx="16">
                  <c:v>0.11000000000000001</c:v>
                </c:pt>
                <c:pt idx="17">
                  <c:v>9.5000000000000001E-2</c:v>
                </c:pt>
                <c:pt idx="18">
                  <c:v>9.5000000000000001E-2</c:v>
                </c:pt>
                <c:pt idx="19">
                  <c:v>0.11</c:v>
                </c:pt>
                <c:pt idx="20">
                  <c:v>0.125</c:v>
                </c:pt>
                <c:pt idx="21">
                  <c:v>0.15</c:v>
                </c:pt>
                <c:pt idx="22">
                  <c:v>0.14499999999999999</c:v>
                </c:pt>
                <c:pt idx="23">
                  <c:v>0.12000000000000001</c:v>
                </c:pt>
                <c:pt idx="24">
                  <c:v>0.15500000000000003</c:v>
                </c:pt>
                <c:pt idx="25">
                  <c:v>0.20500000000000002</c:v>
                </c:pt>
                <c:pt idx="26">
                  <c:v>0.23499999999999999</c:v>
                </c:pt>
                <c:pt idx="27">
                  <c:v>0.26500000000000001</c:v>
                </c:pt>
                <c:pt idx="28">
                  <c:v>0.27500000000000002</c:v>
                </c:pt>
                <c:pt idx="29">
                  <c:v>0.27</c:v>
                </c:pt>
                <c:pt idx="30">
                  <c:v>0.26500000000000001</c:v>
                </c:pt>
                <c:pt idx="31">
                  <c:v>0.22499999999999998</c:v>
                </c:pt>
                <c:pt idx="32">
                  <c:v>0.22500000000000001</c:v>
                </c:pt>
                <c:pt idx="33">
                  <c:v>0.26500000000000001</c:v>
                </c:pt>
                <c:pt idx="34">
                  <c:v>0.245</c:v>
                </c:pt>
                <c:pt idx="35">
                  <c:v>0.30000000000000004</c:v>
                </c:pt>
                <c:pt idx="36">
                  <c:v>0.315</c:v>
                </c:pt>
                <c:pt idx="37">
                  <c:v>0.38</c:v>
                </c:pt>
                <c:pt idx="38">
                  <c:v>0.435</c:v>
                </c:pt>
                <c:pt idx="39">
                  <c:v>0.44</c:v>
                </c:pt>
                <c:pt idx="40">
                  <c:v>0.495</c:v>
                </c:pt>
                <c:pt idx="41">
                  <c:v>0.63500000000000001</c:v>
                </c:pt>
                <c:pt idx="42">
                  <c:v>0.69500000000000006</c:v>
                </c:pt>
                <c:pt idx="43">
                  <c:v>0.64</c:v>
                </c:pt>
                <c:pt idx="44">
                  <c:v>0.69</c:v>
                </c:pt>
                <c:pt idx="45">
                  <c:v>0.81</c:v>
                </c:pt>
                <c:pt idx="46">
                  <c:v>0.90500000000000003</c:v>
                </c:pt>
                <c:pt idx="47">
                  <c:v>1.03</c:v>
                </c:pt>
                <c:pt idx="48">
                  <c:v>1.0249999999999999</c:v>
                </c:pt>
                <c:pt idx="49">
                  <c:v>1.02</c:v>
                </c:pt>
                <c:pt idx="50">
                  <c:v>1.115</c:v>
                </c:pt>
                <c:pt idx="51">
                  <c:v>1.335</c:v>
                </c:pt>
                <c:pt idx="52">
                  <c:v>1.46</c:v>
                </c:pt>
                <c:pt idx="53">
                  <c:v>1.33</c:v>
                </c:pt>
                <c:pt idx="54">
                  <c:v>0.995</c:v>
                </c:pt>
                <c:pt idx="55">
                  <c:v>0.82</c:v>
                </c:pt>
                <c:pt idx="56">
                  <c:v>0.79</c:v>
                </c:pt>
                <c:pt idx="57">
                  <c:v>0.80499999999999994</c:v>
                </c:pt>
                <c:pt idx="58">
                  <c:v>0.83000000000000007</c:v>
                </c:pt>
                <c:pt idx="59">
                  <c:v>0.9</c:v>
                </c:pt>
                <c:pt idx="60">
                  <c:v>1.04</c:v>
                </c:pt>
                <c:pt idx="61">
                  <c:v>1.155</c:v>
                </c:pt>
                <c:pt idx="62">
                  <c:v>1.165</c:v>
                </c:pt>
                <c:pt idx="63">
                  <c:v>1.2250000000000001</c:v>
                </c:pt>
                <c:pt idx="64">
                  <c:v>1.23</c:v>
                </c:pt>
                <c:pt idx="65">
                  <c:v>1.28</c:v>
                </c:pt>
                <c:pt idx="66">
                  <c:v>1.38</c:v>
                </c:pt>
                <c:pt idx="67">
                  <c:v>1.4550000000000001</c:v>
                </c:pt>
                <c:pt idx="68">
                  <c:v>1.4849999999999999</c:v>
                </c:pt>
                <c:pt idx="69">
                  <c:v>1.7050000000000001</c:v>
                </c:pt>
                <c:pt idx="70">
                  <c:v>1.9849999999999999</c:v>
                </c:pt>
                <c:pt idx="71">
                  <c:v>2.5350000000000001</c:v>
                </c:pt>
                <c:pt idx="72">
                  <c:v>3.2949999999999999</c:v>
                </c:pt>
                <c:pt idx="73">
                  <c:v>3.875</c:v>
                </c:pt>
                <c:pt idx="74">
                  <c:v>4.4749999999999996</c:v>
                </c:pt>
                <c:pt idx="75">
                  <c:v>5.26</c:v>
                </c:pt>
                <c:pt idx="76">
                  <c:v>6.4050000000000002</c:v>
                </c:pt>
                <c:pt idx="77">
                  <c:v>7.3550000000000004</c:v>
                </c:pt>
                <c:pt idx="78">
                  <c:v>7.83</c:v>
                </c:pt>
                <c:pt idx="79">
                  <c:v>7.2</c:v>
                </c:pt>
                <c:pt idx="80">
                  <c:v>5.9949999999999992</c:v>
                </c:pt>
                <c:pt idx="81">
                  <c:v>4</c:v>
                </c:pt>
                <c:pt idx="82">
                  <c:v>1.7349999999999999</c:v>
                </c:pt>
                <c:pt idx="83">
                  <c:v>0.31</c:v>
                </c:pt>
                <c:pt idx="84">
                  <c:v>5.0000000000000001E-3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6"/>
          <c:order val="6"/>
          <c:tx>
            <c:strRef>
              <c:f>'Banda 11'!$H$1</c:f>
              <c:strCache>
                <c:ptCount val="1"/>
                <c:pt idx="0">
                  <c:v>12 3PA-plas</c:v>
                </c:pt>
              </c:strCache>
            </c:strRef>
          </c:tx>
          <c:cat>
            <c:strRef>
              <c:f>'Banda 11'!$A$2:$A$101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'Banda 11'!$H$2:$H$101</c:f>
              <c:numCache>
                <c:formatCode>General</c:formatCode>
                <c:ptCount val="100"/>
                <c:pt idx="0">
                  <c:v>0.315</c:v>
                </c:pt>
                <c:pt idx="1">
                  <c:v>0.06</c:v>
                </c:pt>
                <c:pt idx="2">
                  <c:v>6.9999999999999993E-2</c:v>
                </c:pt>
                <c:pt idx="3">
                  <c:v>0.115</c:v>
                </c:pt>
                <c:pt idx="4">
                  <c:v>0.14000000000000001</c:v>
                </c:pt>
                <c:pt idx="5">
                  <c:v>0.12000000000000001</c:v>
                </c:pt>
                <c:pt idx="6">
                  <c:v>9.5000000000000001E-2</c:v>
                </c:pt>
                <c:pt idx="7">
                  <c:v>0.08</c:v>
                </c:pt>
                <c:pt idx="8">
                  <c:v>9.5000000000000001E-2</c:v>
                </c:pt>
                <c:pt idx="9">
                  <c:v>0.13500000000000001</c:v>
                </c:pt>
                <c:pt idx="10">
                  <c:v>0.22</c:v>
                </c:pt>
                <c:pt idx="11">
                  <c:v>0.25</c:v>
                </c:pt>
                <c:pt idx="12">
                  <c:v>0.32</c:v>
                </c:pt>
                <c:pt idx="13">
                  <c:v>0.27999999999999997</c:v>
                </c:pt>
                <c:pt idx="14">
                  <c:v>0.23499999999999999</c:v>
                </c:pt>
                <c:pt idx="15">
                  <c:v>0.17499999999999999</c:v>
                </c:pt>
                <c:pt idx="16">
                  <c:v>0.22500000000000001</c:v>
                </c:pt>
                <c:pt idx="17">
                  <c:v>0.23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0.47500000000000003</c:v>
                </c:pt>
                <c:pt idx="21">
                  <c:v>0.44499999999999995</c:v>
                </c:pt>
                <c:pt idx="22">
                  <c:v>0.37</c:v>
                </c:pt>
                <c:pt idx="23">
                  <c:v>0.38500000000000001</c:v>
                </c:pt>
                <c:pt idx="24">
                  <c:v>0.48499999999999999</c:v>
                </c:pt>
                <c:pt idx="25">
                  <c:v>0.46499999999999997</c:v>
                </c:pt>
                <c:pt idx="26">
                  <c:v>0.56499999999999995</c:v>
                </c:pt>
                <c:pt idx="27">
                  <c:v>0.745</c:v>
                </c:pt>
                <c:pt idx="28">
                  <c:v>0.84</c:v>
                </c:pt>
                <c:pt idx="29">
                  <c:v>0.90500000000000003</c:v>
                </c:pt>
                <c:pt idx="30">
                  <c:v>0.83000000000000007</c:v>
                </c:pt>
                <c:pt idx="31">
                  <c:v>1.0249999999999999</c:v>
                </c:pt>
                <c:pt idx="32">
                  <c:v>1.125</c:v>
                </c:pt>
                <c:pt idx="33">
                  <c:v>1.425</c:v>
                </c:pt>
                <c:pt idx="34">
                  <c:v>1.675</c:v>
                </c:pt>
                <c:pt idx="35">
                  <c:v>1.675</c:v>
                </c:pt>
                <c:pt idx="36">
                  <c:v>1.7149999999999999</c:v>
                </c:pt>
                <c:pt idx="37">
                  <c:v>1.7599999999999998</c:v>
                </c:pt>
                <c:pt idx="38">
                  <c:v>2.02</c:v>
                </c:pt>
                <c:pt idx="39">
                  <c:v>2.08</c:v>
                </c:pt>
                <c:pt idx="40">
                  <c:v>2.5449999999999999</c:v>
                </c:pt>
                <c:pt idx="41">
                  <c:v>2.645</c:v>
                </c:pt>
                <c:pt idx="42">
                  <c:v>2.7349999999999999</c:v>
                </c:pt>
                <c:pt idx="43">
                  <c:v>2.5099999999999998</c:v>
                </c:pt>
                <c:pt idx="44">
                  <c:v>2.69</c:v>
                </c:pt>
                <c:pt idx="45">
                  <c:v>3.2050000000000001</c:v>
                </c:pt>
                <c:pt idx="46">
                  <c:v>3.7549999999999999</c:v>
                </c:pt>
                <c:pt idx="47">
                  <c:v>3.8149999999999999</c:v>
                </c:pt>
                <c:pt idx="48">
                  <c:v>3.855</c:v>
                </c:pt>
                <c:pt idx="49">
                  <c:v>3.8899999999999997</c:v>
                </c:pt>
                <c:pt idx="50">
                  <c:v>3.44</c:v>
                </c:pt>
                <c:pt idx="51">
                  <c:v>2.7</c:v>
                </c:pt>
                <c:pt idx="52">
                  <c:v>1.94</c:v>
                </c:pt>
                <c:pt idx="53">
                  <c:v>1.6850000000000001</c:v>
                </c:pt>
                <c:pt idx="54">
                  <c:v>1.65</c:v>
                </c:pt>
                <c:pt idx="55">
                  <c:v>1.37</c:v>
                </c:pt>
                <c:pt idx="56">
                  <c:v>1.4300000000000002</c:v>
                </c:pt>
                <c:pt idx="57">
                  <c:v>1.25</c:v>
                </c:pt>
                <c:pt idx="58">
                  <c:v>1.0649999999999999</c:v>
                </c:pt>
                <c:pt idx="59">
                  <c:v>1</c:v>
                </c:pt>
                <c:pt idx="60">
                  <c:v>1.0899999999999999</c:v>
                </c:pt>
                <c:pt idx="61">
                  <c:v>1.21</c:v>
                </c:pt>
                <c:pt idx="62">
                  <c:v>1.355</c:v>
                </c:pt>
                <c:pt idx="63">
                  <c:v>1.38</c:v>
                </c:pt>
                <c:pt idx="64">
                  <c:v>1.5049999999999999</c:v>
                </c:pt>
                <c:pt idx="65">
                  <c:v>1.71</c:v>
                </c:pt>
                <c:pt idx="66">
                  <c:v>1.58</c:v>
                </c:pt>
                <c:pt idx="67">
                  <c:v>1.76</c:v>
                </c:pt>
                <c:pt idx="68">
                  <c:v>2.2949999999999999</c:v>
                </c:pt>
                <c:pt idx="69">
                  <c:v>2.21</c:v>
                </c:pt>
                <c:pt idx="70">
                  <c:v>1.8250000000000002</c:v>
                </c:pt>
                <c:pt idx="71">
                  <c:v>1.67</c:v>
                </c:pt>
                <c:pt idx="72">
                  <c:v>1.94</c:v>
                </c:pt>
                <c:pt idx="73">
                  <c:v>1.7599999999999998</c:v>
                </c:pt>
                <c:pt idx="74">
                  <c:v>1.52</c:v>
                </c:pt>
                <c:pt idx="75">
                  <c:v>0.68500000000000005</c:v>
                </c:pt>
                <c:pt idx="76">
                  <c:v>0.26</c:v>
                </c:pt>
                <c:pt idx="77">
                  <c:v>0.105</c:v>
                </c:pt>
                <c:pt idx="78">
                  <c:v>0.02</c:v>
                </c:pt>
                <c:pt idx="79">
                  <c:v>1.4999999999999999E-2</c:v>
                </c:pt>
                <c:pt idx="80">
                  <c:v>6.5000000000000002E-2</c:v>
                </c:pt>
                <c:pt idx="81">
                  <c:v>0.06</c:v>
                </c:pt>
                <c:pt idx="82">
                  <c:v>5.0000000000000001E-3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7"/>
          <c:order val="7"/>
          <c:tx>
            <c:strRef>
              <c:f>'Banda 11'!$I$1</c:f>
              <c:strCache>
                <c:ptCount val="1"/>
                <c:pt idx="0">
                  <c:v>12 3PA-A</c:v>
                </c:pt>
              </c:strCache>
            </c:strRef>
          </c:tx>
          <c:cat>
            <c:strRef>
              <c:f>'Banda 11'!$A$2:$A$101</c:f>
              <c:strCache>
                <c:ptCount val="10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  <c:pt idx="50">
                  <c:v> 51- 51.99</c:v>
                </c:pt>
                <c:pt idx="51">
                  <c:v> 52- 52.99</c:v>
                </c:pt>
                <c:pt idx="52">
                  <c:v> 53- 53.99</c:v>
                </c:pt>
                <c:pt idx="53">
                  <c:v> 54- 54.99</c:v>
                </c:pt>
                <c:pt idx="54">
                  <c:v> 55- 55.99</c:v>
                </c:pt>
                <c:pt idx="55">
                  <c:v> 56- 56.99</c:v>
                </c:pt>
                <c:pt idx="56">
                  <c:v> 57- 57.99</c:v>
                </c:pt>
                <c:pt idx="57">
                  <c:v> 58- 58.99</c:v>
                </c:pt>
                <c:pt idx="58">
                  <c:v> 59- 59.99</c:v>
                </c:pt>
                <c:pt idx="59">
                  <c:v> 60- 60.99</c:v>
                </c:pt>
                <c:pt idx="60">
                  <c:v> 61- 61.99</c:v>
                </c:pt>
                <c:pt idx="61">
                  <c:v> 62- 62.99</c:v>
                </c:pt>
                <c:pt idx="62">
                  <c:v> 63- 63.99</c:v>
                </c:pt>
                <c:pt idx="63">
                  <c:v> 64- 64.99</c:v>
                </c:pt>
                <c:pt idx="64">
                  <c:v> 65- 65.99</c:v>
                </c:pt>
                <c:pt idx="65">
                  <c:v> 66- 66.99</c:v>
                </c:pt>
                <c:pt idx="66">
                  <c:v> 67- 67.99</c:v>
                </c:pt>
                <c:pt idx="67">
                  <c:v> 68- 68.99</c:v>
                </c:pt>
                <c:pt idx="68">
                  <c:v> 69- 69.99</c:v>
                </c:pt>
                <c:pt idx="69">
                  <c:v> 70- 70.99</c:v>
                </c:pt>
                <c:pt idx="70">
                  <c:v> 71- 71.99</c:v>
                </c:pt>
                <c:pt idx="71">
                  <c:v> 72- 72.99</c:v>
                </c:pt>
                <c:pt idx="72">
                  <c:v> 73- 73.99</c:v>
                </c:pt>
                <c:pt idx="73">
                  <c:v> 74- 74.99</c:v>
                </c:pt>
                <c:pt idx="74">
                  <c:v> 75- 75.99</c:v>
                </c:pt>
                <c:pt idx="75">
                  <c:v> 76- 76.99</c:v>
                </c:pt>
                <c:pt idx="76">
                  <c:v> 77- 77.99</c:v>
                </c:pt>
                <c:pt idx="77">
                  <c:v> 78- 78.99</c:v>
                </c:pt>
                <c:pt idx="78">
                  <c:v> 79- 79.99</c:v>
                </c:pt>
                <c:pt idx="79">
                  <c:v> 80- 80.99</c:v>
                </c:pt>
                <c:pt idx="80">
                  <c:v> 81- 81.99</c:v>
                </c:pt>
                <c:pt idx="81">
                  <c:v> 82- 82.99</c:v>
                </c:pt>
                <c:pt idx="82">
                  <c:v> 83- 83.99</c:v>
                </c:pt>
                <c:pt idx="83">
                  <c:v> 84- 84.99</c:v>
                </c:pt>
                <c:pt idx="84">
                  <c:v> 85- 85.99</c:v>
                </c:pt>
                <c:pt idx="85">
                  <c:v> 86- 86.99</c:v>
                </c:pt>
                <c:pt idx="86">
                  <c:v> 87- 87.99</c:v>
                </c:pt>
                <c:pt idx="87">
                  <c:v> 88- 88.99</c:v>
                </c:pt>
                <c:pt idx="88">
                  <c:v> 89- 89.99</c:v>
                </c:pt>
                <c:pt idx="89">
                  <c:v> 90- 90.99</c:v>
                </c:pt>
                <c:pt idx="90">
                  <c:v> 91- 91.99</c:v>
                </c:pt>
                <c:pt idx="91">
                  <c:v> 92- 92.99</c:v>
                </c:pt>
                <c:pt idx="92">
                  <c:v> 93- 93.99</c:v>
                </c:pt>
                <c:pt idx="93">
                  <c:v> 94- 94.99</c:v>
                </c:pt>
                <c:pt idx="94">
                  <c:v> 95- 95.99</c:v>
                </c:pt>
                <c:pt idx="95">
                  <c:v> 96- 96.99</c:v>
                </c:pt>
                <c:pt idx="96">
                  <c:v> 97- 97.99</c:v>
                </c:pt>
                <c:pt idx="97">
                  <c:v> 98- 98.99</c:v>
                </c:pt>
                <c:pt idx="98">
                  <c:v> 99- 99.99</c:v>
                </c:pt>
                <c:pt idx="99">
                  <c:v> 100- 42</c:v>
                </c:pt>
              </c:strCache>
            </c:strRef>
          </c:cat>
          <c:val>
            <c:numRef>
              <c:f>'Banda 11'!$I$2:$I$101</c:f>
              <c:numCache>
                <c:formatCode>General</c:formatCode>
                <c:ptCount val="100"/>
                <c:pt idx="0">
                  <c:v>0.14499999999999999</c:v>
                </c:pt>
                <c:pt idx="1">
                  <c:v>0.02</c:v>
                </c:pt>
                <c:pt idx="2">
                  <c:v>3.0000000000000002E-2</c:v>
                </c:pt>
                <c:pt idx="3">
                  <c:v>4.5000000000000005E-2</c:v>
                </c:pt>
                <c:pt idx="4">
                  <c:v>0.04</c:v>
                </c:pt>
                <c:pt idx="5">
                  <c:v>8.4999999999999992E-2</c:v>
                </c:pt>
                <c:pt idx="6">
                  <c:v>0.18</c:v>
                </c:pt>
                <c:pt idx="7">
                  <c:v>0.3</c:v>
                </c:pt>
                <c:pt idx="8">
                  <c:v>0.20500000000000002</c:v>
                </c:pt>
                <c:pt idx="9">
                  <c:v>0.18</c:v>
                </c:pt>
                <c:pt idx="10">
                  <c:v>0.18</c:v>
                </c:pt>
                <c:pt idx="11">
                  <c:v>0.21500000000000002</c:v>
                </c:pt>
                <c:pt idx="12">
                  <c:v>0.26</c:v>
                </c:pt>
                <c:pt idx="13">
                  <c:v>0.42000000000000004</c:v>
                </c:pt>
                <c:pt idx="14">
                  <c:v>0.53500000000000003</c:v>
                </c:pt>
                <c:pt idx="15">
                  <c:v>0.38</c:v>
                </c:pt>
                <c:pt idx="16">
                  <c:v>0.44500000000000001</c:v>
                </c:pt>
                <c:pt idx="17">
                  <c:v>0.42000000000000004</c:v>
                </c:pt>
                <c:pt idx="18">
                  <c:v>0.375</c:v>
                </c:pt>
                <c:pt idx="19">
                  <c:v>0.43</c:v>
                </c:pt>
                <c:pt idx="20">
                  <c:v>0.5</c:v>
                </c:pt>
                <c:pt idx="21">
                  <c:v>0.58499999999999996</c:v>
                </c:pt>
                <c:pt idx="22">
                  <c:v>0.625</c:v>
                </c:pt>
                <c:pt idx="23">
                  <c:v>0.66500000000000004</c:v>
                </c:pt>
                <c:pt idx="24">
                  <c:v>0.62</c:v>
                </c:pt>
                <c:pt idx="25">
                  <c:v>0.61499999999999999</c:v>
                </c:pt>
                <c:pt idx="26">
                  <c:v>0.66999999999999993</c:v>
                </c:pt>
                <c:pt idx="27">
                  <c:v>0.66500000000000004</c:v>
                </c:pt>
                <c:pt idx="28">
                  <c:v>0.67999999999999994</c:v>
                </c:pt>
                <c:pt idx="29">
                  <c:v>0.65500000000000003</c:v>
                </c:pt>
                <c:pt idx="30">
                  <c:v>0.75</c:v>
                </c:pt>
                <c:pt idx="31">
                  <c:v>0.79</c:v>
                </c:pt>
                <c:pt idx="32">
                  <c:v>0.875</c:v>
                </c:pt>
                <c:pt idx="33">
                  <c:v>0.91500000000000004</c:v>
                </c:pt>
                <c:pt idx="34">
                  <c:v>0.82499999999999996</c:v>
                </c:pt>
                <c:pt idx="35">
                  <c:v>0.85499999999999998</c:v>
                </c:pt>
                <c:pt idx="36">
                  <c:v>1.04</c:v>
                </c:pt>
                <c:pt idx="37">
                  <c:v>1.125</c:v>
                </c:pt>
                <c:pt idx="38">
                  <c:v>1.135</c:v>
                </c:pt>
                <c:pt idx="39">
                  <c:v>1.145</c:v>
                </c:pt>
                <c:pt idx="40">
                  <c:v>1.115</c:v>
                </c:pt>
                <c:pt idx="41">
                  <c:v>1.23</c:v>
                </c:pt>
                <c:pt idx="42">
                  <c:v>1.3199999999999998</c:v>
                </c:pt>
                <c:pt idx="43">
                  <c:v>1.34</c:v>
                </c:pt>
                <c:pt idx="44">
                  <c:v>1.19</c:v>
                </c:pt>
                <c:pt idx="45">
                  <c:v>1.1949999999999998</c:v>
                </c:pt>
                <c:pt idx="46">
                  <c:v>1.4649999999999999</c:v>
                </c:pt>
                <c:pt idx="47">
                  <c:v>1.66</c:v>
                </c:pt>
                <c:pt idx="48">
                  <c:v>1.71</c:v>
                </c:pt>
                <c:pt idx="49">
                  <c:v>1.7949999999999999</c:v>
                </c:pt>
                <c:pt idx="50">
                  <c:v>1.845</c:v>
                </c:pt>
                <c:pt idx="51">
                  <c:v>1.75</c:v>
                </c:pt>
                <c:pt idx="52">
                  <c:v>1.645</c:v>
                </c:pt>
                <c:pt idx="53">
                  <c:v>1.4950000000000001</c:v>
                </c:pt>
                <c:pt idx="54">
                  <c:v>1.4350000000000001</c:v>
                </c:pt>
                <c:pt idx="55">
                  <c:v>1.3149999999999999</c:v>
                </c:pt>
                <c:pt idx="56">
                  <c:v>1.3149999999999999</c:v>
                </c:pt>
                <c:pt idx="57">
                  <c:v>1.3</c:v>
                </c:pt>
                <c:pt idx="58">
                  <c:v>1.35</c:v>
                </c:pt>
                <c:pt idx="59">
                  <c:v>1.415</c:v>
                </c:pt>
                <c:pt idx="60">
                  <c:v>1.415</c:v>
                </c:pt>
                <c:pt idx="61">
                  <c:v>1.4449999999999998</c:v>
                </c:pt>
                <c:pt idx="62">
                  <c:v>1.4</c:v>
                </c:pt>
                <c:pt idx="63">
                  <c:v>1.3199999999999998</c:v>
                </c:pt>
                <c:pt idx="64">
                  <c:v>1.3050000000000002</c:v>
                </c:pt>
                <c:pt idx="65">
                  <c:v>1.46</c:v>
                </c:pt>
                <c:pt idx="66">
                  <c:v>1.76</c:v>
                </c:pt>
                <c:pt idx="67">
                  <c:v>2.0049999999999999</c:v>
                </c:pt>
                <c:pt idx="68">
                  <c:v>2.1850000000000001</c:v>
                </c:pt>
                <c:pt idx="69">
                  <c:v>2.4500000000000002</c:v>
                </c:pt>
                <c:pt idx="70">
                  <c:v>2.4849999999999999</c:v>
                </c:pt>
                <c:pt idx="71">
                  <c:v>2.63</c:v>
                </c:pt>
                <c:pt idx="72">
                  <c:v>2.7850000000000001</c:v>
                </c:pt>
                <c:pt idx="73">
                  <c:v>2.92</c:v>
                </c:pt>
                <c:pt idx="74">
                  <c:v>3.2549999999999999</c:v>
                </c:pt>
                <c:pt idx="75">
                  <c:v>3.8</c:v>
                </c:pt>
                <c:pt idx="76">
                  <c:v>3.4699999999999998</c:v>
                </c:pt>
                <c:pt idx="77">
                  <c:v>3.74</c:v>
                </c:pt>
                <c:pt idx="78">
                  <c:v>3.3449999999999998</c:v>
                </c:pt>
                <c:pt idx="79">
                  <c:v>2.13</c:v>
                </c:pt>
                <c:pt idx="80">
                  <c:v>1.595</c:v>
                </c:pt>
                <c:pt idx="81">
                  <c:v>1.2000000000000002</c:v>
                </c:pt>
                <c:pt idx="82">
                  <c:v>0.39</c:v>
                </c:pt>
                <c:pt idx="83">
                  <c:v>1.4999999999999999E-2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97381376"/>
        <c:axId val="100298112"/>
      </c:barChart>
      <c:catAx>
        <c:axId val="97381376"/>
        <c:scaling>
          <c:orientation val="minMax"/>
        </c:scaling>
        <c:axPos val="b"/>
        <c:tickLblPos val="nextTo"/>
        <c:crossAx val="100298112"/>
        <c:crosses val="autoZero"/>
        <c:auto val="1"/>
        <c:lblAlgn val="ctr"/>
        <c:lblOffset val="100"/>
      </c:catAx>
      <c:valAx>
        <c:axId val="100298112"/>
        <c:scaling>
          <c:orientation val="minMax"/>
        </c:scaling>
        <c:axPos val="l"/>
        <c:majorGridlines/>
        <c:numFmt formatCode="General" sourceLinked="1"/>
        <c:tickLblPos val="nextTo"/>
        <c:crossAx val="97381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'Banda 12'!$B$1</c:f>
              <c:strCache>
                <c:ptCount val="1"/>
                <c:pt idx="0">
                  <c:v>11 3PA-A2</c:v>
                </c:pt>
              </c:strCache>
            </c:strRef>
          </c:tx>
          <c:cat>
            <c:strRef>
              <c:f>'Banda 12'!$A$2:$A$51</c:f>
              <c:strCache>
                <c:ptCount val="5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</c:strCache>
            </c:strRef>
          </c:cat>
          <c:val>
            <c:numRef>
              <c:f>'Banda 12'!$B$2:$B$51</c:f>
              <c:numCache>
                <c:formatCode>General</c:formatCode>
                <c:ptCount val="50"/>
                <c:pt idx="0">
                  <c:v>0.12000000000000001</c:v>
                </c:pt>
                <c:pt idx="1">
                  <c:v>3.5000000000000003E-2</c:v>
                </c:pt>
                <c:pt idx="2">
                  <c:v>8.5000000000000006E-2</c:v>
                </c:pt>
                <c:pt idx="3">
                  <c:v>0.19</c:v>
                </c:pt>
                <c:pt idx="4">
                  <c:v>0.19</c:v>
                </c:pt>
                <c:pt idx="5">
                  <c:v>0.185</c:v>
                </c:pt>
                <c:pt idx="6">
                  <c:v>0.155</c:v>
                </c:pt>
                <c:pt idx="7">
                  <c:v>0.20500000000000002</c:v>
                </c:pt>
                <c:pt idx="8">
                  <c:v>0.315</c:v>
                </c:pt>
                <c:pt idx="9">
                  <c:v>0.32999999999999996</c:v>
                </c:pt>
                <c:pt idx="10">
                  <c:v>0.51500000000000001</c:v>
                </c:pt>
                <c:pt idx="11">
                  <c:v>0.745</c:v>
                </c:pt>
                <c:pt idx="12">
                  <c:v>0.55499999999999994</c:v>
                </c:pt>
                <c:pt idx="13">
                  <c:v>0.42000000000000004</c:v>
                </c:pt>
                <c:pt idx="14">
                  <c:v>0.48499999999999999</c:v>
                </c:pt>
                <c:pt idx="15">
                  <c:v>0.68500000000000005</c:v>
                </c:pt>
                <c:pt idx="16">
                  <c:v>0.84499999999999997</c:v>
                </c:pt>
                <c:pt idx="17">
                  <c:v>0.98</c:v>
                </c:pt>
                <c:pt idx="18">
                  <c:v>1.02</c:v>
                </c:pt>
                <c:pt idx="19">
                  <c:v>1</c:v>
                </c:pt>
                <c:pt idx="20">
                  <c:v>1.0649999999999999</c:v>
                </c:pt>
                <c:pt idx="21">
                  <c:v>1.0549999999999999</c:v>
                </c:pt>
                <c:pt idx="22">
                  <c:v>1.165</c:v>
                </c:pt>
                <c:pt idx="23">
                  <c:v>1.54</c:v>
                </c:pt>
                <c:pt idx="24">
                  <c:v>1.57</c:v>
                </c:pt>
                <c:pt idx="25">
                  <c:v>2.02</c:v>
                </c:pt>
                <c:pt idx="26">
                  <c:v>2.34</c:v>
                </c:pt>
                <c:pt idx="27">
                  <c:v>2.54</c:v>
                </c:pt>
                <c:pt idx="28">
                  <c:v>3.355</c:v>
                </c:pt>
                <c:pt idx="29">
                  <c:v>5.18</c:v>
                </c:pt>
                <c:pt idx="30">
                  <c:v>6.16</c:v>
                </c:pt>
                <c:pt idx="31">
                  <c:v>5.9399999999999995</c:v>
                </c:pt>
                <c:pt idx="32">
                  <c:v>6.0149999999999997</c:v>
                </c:pt>
                <c:pt idx="33">
                  <c:v>7.34</c:v>
                </c:pt>
                <c:pt idx="34">
                  <c:v>8.2999999999999989</c:v>
                </c:pt>
                <c:pt idx="35">
                  <c:v>8.4700000000000006</c:v>
                </c:pt>
                <c:pt idx="36">
                  <c:v>6.8149999999999995</c:v>
                </c:pt>
                <c:pt idx="37">
                  <c:v>6.3000000000000007</c:v>
                </c:pt>
                <c:pt idx="38">
                  <c:v>6.0649999999999995</c:v>
                </c:pt>
                <c:pt idx="39">
                  <c:v>5.9499999999999993</c:v>
                </c:pt>
                <c:pt idx="40">
                  <c:v>1.7549999999999999</c:v>
                </c:pt>
                <c:pt idx="41">
                  <c:v>0.02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'Banda 12'!$C$1</c:f>
              <c:strCache>
                <c:ptCount val="1"/>
                <c:pt idx="0">
                  <c:v>11 3PA-meta</c:v>
                </c:pt>
              </c:strCache>
            </c:strRef>
          </c:tx>
          <c:cat>
            <c:strRef>
              <c:f>'Banda 12'!$A$2:$A$51</c:f>
              <c:strCache>
                <c:ptCount val="5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</c:strCache>
            </c:strRef>
          </c:cat>
          <c:val>
            <c:numRef>
              <c:f>'Banda 12'!$C$2:$C$51</c:f>
              <c:numCache>
                <c:formatCode>General</c:formatCode>
                <c:ptCount val="50"/>
                <c:pt idx="0">
                  <c:v>0.115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2.5000000000000001E-2</c:v>
                </c:pt>
                <c:pt idx="4">
                  <c:v>0.1</c:v>
                </c:pt>
                <c:pt idx="5">
                  <c:v>6.5000000000000002E-2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0.17</c:v>
                </c:pt>
                <c:pt idx="9">
                  <c:v>0.21000000000000002</c:v>
                </c:pt>
                <c:pt idx="10">
                  <c:v>0.17499999999999999</c:v>
                </c:pt>
                <c:pt idx="11">
                  <c:v>0.37</c:v>
                </c:pt>
                <c:pt idx="12">
                  <c:v>0.44499999999999995</c:v>
                </c:pt>
                <c:pt idx="13">
                  <c:v>0.435</c:v>
                </c:pt>
                <c:pt idx="14">
                  <c:v>0.495</c:v>
                </c:pt>
                <c:pt idx="15">
                  <c:v>0.59000000000000008</c:v>
                </c:pt>
                <c:pt idx="16">
                  <c:v>0.57000000000000006</c:v>
                </c:pt>
                <c:pt idx="17">
                  <c:v>0.72499999999999998</c:v>
                </c:pt>
                <c:pt idx="18">
                  <c:v>0.745</c:v>
                </c:pt>
                <c:pt idx="19">
                  <c:v>0.76</c:v>
                </c:pt>
                <c:pt idx="20">
                  <c:v>0.6</c:v>
                </c:pt>
                <c:pt idx="21">
                  <c:v>0.79499999999999993</c:v>
                </c:pt>
                <c:pt idx="22">
                  <c:v>1.04</c:v>
                </c:pt>
                <c:pt idx="23">
                  <c:v>1.1600000000000001</c:v>
                </c:pt>
                <c:pt idx="24">
                  <c:v>1.4350000000000001</c:v>
                </c:pt>
                <c:pt idx="25">
                  <c:v>1.9849999999999999</c:v>
                </c:pt>
                <c:pt idx="26">
                  <c:v>2.5750000000000002</c:v>
                </c:pt>
                <c:pt idx="27">
                  <c:v>3.165</c:v>
                </c:pt>
                <c:pt idx="28">
                  <c:v>4.9550000000000001</c:v>
                </c:pt>
                <c:pt idx="29">
                  <c:v>6.1850000000000005</c:v>
                </c:pt>
                <c:pt idx="30">
                  <c:v>7.2200000000000006</c:v>
                </c:pt>
                <c:pt idx="31">
                  <c:v>7.63</c:v>
                </c:pt>
                <c:pt idx="32">
                  <c:v>8.9</c:v>
                </c:pt>
                <c:pt idx="33">
                  <c:v>10.145</c:v>
                </c:pt>
                <c:pt idx="34">
                  <c:v>9.8099999999999987</c:v>
                </c:pt>
                <c:pt idx="35">
                  <c:v>9.1050000000000004</c:v>
                </c:pt>
                <c:pt idx="36">
                  <c:v>7.2799999999999994</c:v>
                </c:pt>
                <c:pt idx="37">
                  <c:v>6.0949999999999998</c:v>
                </c:pt>
                <c:pt idx="38">
                  <c:v>3.1349999999999998</c:v>
                </c:pt>
                <c:pt idx="39">
                  <c:v>0.61499999999999999</c:v>
                </c:pt>
                <c:pt idx="40">
                  <c:v>0.01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'Banda 12'!$D$1</c:f>
              <c:strCache>
                <c:ptCount val="1"/>
                <c:pt idx="0">
                  <c:v>11 1SA-meta</c:v>
                </c:pt>
              </c:strCache>
            </c:strRef>
          </c:tx>
          <c:cat>
            <c:strRef>
              <c:f>'Banda 12'!$A$2:$A$51</c:f>
              <c:strCache>
                <c:ptCount val="5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</c:strCache>
            </c:strRef>
          </c:cat>
          <c:val>
            <c:numRef>
              <c:f>'Banda 12'!$D$2:$D$51</c:f>
              <c:numCache>
                <c:formatCode>General</c:formatCode>
                <c:ptCount val="50"/>
                <c:pt idx="0">
                  <c:v>0.05</c:v>
                </c:pt>
                <c:pt idx="1">
                  <c:v>8.5000000000000006E-2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3.0000000000000002E-2</c:v>
                </c:pt>
                <c:pt idx="5">
                  <c:v>0.04</c:v>
                </c:pt>
                <c:pt idx="6">
                  <c:v>4.4999999999999998E-2</c:v>
                </c:pt>
                <c:pt idx="7">
                  <c:v>0.125</c:v>
                </c:pt>
                <c:pt idx="8">
                  <c:v>0.125</c:v>
                </c:pt>
                <c:pt idx="9">
                  <c:v>0.14000000000000001</c:v>
                </c:pt>
                <c:pt idx="10">
                  <c:v>0.17</c:v>
                </c:pt>
                <c:pt idx="11">
                  <c:v>0.185</c:v>
                </c:pt>
                <c:pt idx="12">
                  <c:v>0.19500000000000001</c:v>
                </c:pt>
                <c:pt idx="13">
                  <c:v>0.25</c:v>
                </c:pt>
                <c:pt idx="14">
                  <c:v>0.29000000000000004</c:v>
                </c:pt>
                <c:pt idx="15">
                  <c:v>0.47499999999999998</c:v>
                </c:pt>
                <c:pt idx="16">
                  <c:v>0.59</c:v>
                </c:pt>
                <c:pt idx="17">
                  <c:v>0.6399999999999999</c:v>
                </c:pt>
                <c:pt idx="18">
                  <c:v>0.47000000000000003</c:v>
                </c:pt>
                <c:pt idx="19">
                  <c:v>0.45499999999999996</c:v>
                </c:pt>
                <c:pt idx="20">
                  <c:v>0.63500000000000001</c:v>
                </c:pt>
                <c:pt idx="21">
                  <c:v>0.80499999999999994</c:v>
                </c:pt>
                <c:pt idx="22">
                  <c:v>1.03</c:v>
                </c:pt>
                <c:pt idx="23">
                  <c:v>1.19</c:v>
                </c:pt>
                <c:pt idx="24">
                  <c:v>1.4750000000000001</c:v>
                </c:pt>
                <c:pt idx="25">
                  <c:v>2.0249999999999999</c:v>
                </c:pt>
                <c:pt idx="26">
                  <c:v>2.9</c:v>
                </c:pt>
                <c:pt idx="27">
                  <c:v>4.1950000000000003</c:v>
                </c:pt>
                <c:pt idx="28">
                  <c:v>5.9</c:v>
                </c:pt>
                <c:pt idx="29">
                  <c:v>6.79</c:v>
                </c:pt>
                <c:pt idx="30">
                  <c:v>7.9700000000000006</c:v>
                </c:pt>
                <c:pt idx="31">
                  <c:v>9.24</c:v>
                </c:pt>
                <c:pt idx="32">
                  <c:v>9.7899999999999991</c:v>
                </c:pt>
                <c:pt idx="33">
                  <c:v>10.504999999999999</c:v>
                </c:pt>
                <c:pt idx="34">
                  <c:v>9.9349999999999987</c:v>
                </c:pt>
                <c:pt idx="35">
                  <c:v>8.9649999999999999</c:v>
                </c:pt>
                <c:pt idx="36">
                  <c:v>6.49</c:v>
                </c:pt>
                <c:pt idx="37">
                  <c:v>4.1050000000000004</c:v>
                </c:pt>
                <c:pt idx="38">
                  <c:v>1.54</c:v>
                </c:pt>
                <c:pt idx="39">
                  <c:v>0.12</c:v>
                </c:pt>
                <c:pt idx="40">
                  <c:v>5.0000000000000001E-3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'Banda 12'!$E$1</c:f>
              <c:strCache>
                <c:ptCount val="1"/>
                <c:pt idx="0">
                  <c:v>11 1SA-A2</c:v>
                </c:pt>
              </c:strCache>
            </c:strRef>
          </c:tx>
          <c:cat>
            <c:strRef>
              <c:f>'Banda 12'!$A$2:$A$51</c:f>
              <c:strCache>
                <c:ptCount val="5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</c:strCache>
            </c:strRef>
          </c:cat>
          <c:val>
            <c:numRef>
              <c:f>'Banda 12'!$E$2:$E$51</c:f>
              <c:numCache>
                <c:formatCode>General</c:formatCode>
                <c:ptCount val="50"/>
                <c:pt idx="0">
                  <c:v>4.4999999999999998E-2</c:v>
                </c:pt>
                <c:pt idx="1">
                  <c:v>2.5000000000000001E-2</c:v>
                </c:pt>
                <c:pt idx="2">
                  <c:v>0.02</c:v>
                </c:pt>
                <c:pt idx="3">
                  <c:v>2.5000000000000001E-2</c:v>
                </c:pt>
                <c:pt idx="4">
                  <c:v>5.5000000000000007E-2</c:v>
                </c:pt>
                <c:pt idx="5">
                  <c:v>8.4999999999999992E-2</c:v>
                </c:pt>
                <c:pt idx="6">
                  <c:v>0.11</c:v>
                </c:pt>
                <c:pt idx="7">
                  <c:v>0.125</c:v>
                </c:pt>
                <c:pt idx="8">
                  <c:v>0.13500000000000001</c:v>
                </c:pt>
                <c:pt idx="9">
                  <c:v>0.12</c:v>
                </c:pt>
                <c:pt idx="10">
                  <c:v>0.11499999999999999</c:v>
                </c:pt>
                <c:pt idx="11">
                  <c:v>0.13</c:v>
                </c:pt>
                <c:pt idx="12">
                  <c:v>0.14000000000000001</c:v>
                </c:pt>
                <c:pt idx="13">
                  <c:v>0.16500000000000001</c:v>
                </c:pt>
                <c:pt idx="14">
                  <c:v>0.16999999999999998</c:v>
                </c:pt>
                <c:pt idx="15">
                  <c:v>0.24</c:v>
                </c:pt>
                <c:pt idx="16">
                  <c:v>0.33499999999999996</c:v>
                </c:pt>
                <c:pt idx="17">
                  <c:v>0.4</c:v>
                </c:pt>
                <c:pt idx="18">
                  <c:v>0.46500000000000002</c:v>
                </c:pt>
                <c:pt idx="19">
                  <c:v>0.48499999999999999</c:v>
                </c:pt>
                <c:pt idx="20">
                  <c:v>0.55000000000000004</c:v>
                </c:pt>
                <c:pt idx="21">
                  <c:v>0.63</c:v>
                </c:pt>
                <c:pt idx="22">
                  <c:v>0.77500000000000002</c:v>
                </c:pt>
                <c:pt idx="23">
                  <c:v>0.93500000000000005</c:v>
                </c:pt>
                <c:pt idx="24">
                  <c:v>1.17</c:v>
                </c:pt>
                <c:pt idx="25">
                  <c:v>1.4</c:v>
                </c:pt>
                <c:pt idx="26">
                  <c:v>1.7999999999999998</c:v>
                </c:pt>
                <c:pt idx="27">
                  <c:v>2.3650000000000002</c:v>
                </c:pt>
                <c:pt idx="28">
                  <c:v>3.395</c:v>
                </c:pt>
                <c:pt idx="29">
                  <c:v>4.5599999999999996</c:v>
                </c:pt>
                <c:pt idx="30">
                  <c:v>4.7350000000000003</c:v>
                </c:pt>
                <c:pt idx="31">
                  <c:v>5.2850000000000001</c:v>
                </c:pt>
                <c:pt idx="32">
                  <c:v>6.0500000000000007</c:v>
                </c:pt>
                <c:pt idx="33">
                  <c:v>7.29</c:v>
                </c:pt>
                <c:pt idx="34">
                  <c:v>8.5399999999999991</c:v>
                </c:pt>
                <c:pt idx="35">
                  <c:v>9.120000000000001</c:v>
                </c:pt>
                <c:pt idx="36">
                  <c:v>9.0650000000000013</c:v>
                </c:pt>
                <c:pt idx="37">
                  <c:v>9.0100000000000016</c:v>
                </c:pt>
                <c:pt idx="38">
                  <c:v>8.7850000000000001</c:v>
                </c:pt>
                <c:pt idx="39">
                  <c:v>8.2650000000000006</c:v>
                </c:pt>
                <c:pt idx="40">
                  <c:v>2.7199999999999998</c:v>
                </c:pt>
                <c:pt idx="41">
                  <c:v>7.5000000000000011E-2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'Banda 12'!$F$1</c:f>
              <c:strCache>
                <c:ptCount val="1"/>
                <c:pt idx="0">
                  <c:v>11 1SA-plas</c:v>
                </c:pt>
              </c:strCache>
            </c:strRef>
          </c:tx>
          <c:cat>
            <c:strRef>
              <c:f>'Banda 12'!$A$2:$A$51</c:f>
              <c:strCache>
                <c:ptCount val="5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</c:strCache>
            </c:strRef>
          </c:cat>
          <c:val>
            <c:numRef>
              <c:f>'Banda 12'!$F$2:$F$51</c:f>
              <c:numCache>
                <c:formatCode>General</c:formatCode>
                <c:ptCount val="50"/>
                <c:pt idx="0">
                  <c:v>0.13</c:v>
                </c:pt>
                <c:pt idx="1">
                  <c:v>6.5000000000000002E-2</c:v>
                </c:pt>
                <c:pt idx="2">
                  <c:v>8.5000000000000006E-2</c:v>
                </c:pt>
                <c:pt idx="3">
                  <c:v>0.1</c:v>
                </c:pt>
                <c:pt idx="4">
                  <c:v>0.115</c:v>
                </c:pt>
                <c:pt idx="5">
                  <c:v>0.18</c:v>
                </c:pt>
                <c:pt idx="6">
                  <c:v>0.27500000000000002</c:v>
                </c:pt>
                <c:pt idx="7">
                  <c:v>0.32</c:v>
                </c:pt>
                <c:pt idx="8">
                  <c:v>0.44500000000000001</c:v>
                </c:pt>
                <c:pt idx="9">
                  <c:v>0.77500000000000002</c:v>
                </c:pt>
                <c:pt idx="10">
                  <c:v>1.2050000000000001</c:v>
                </c:pt>
                <c:pt idx="11">
                  <c:v>1.835</c:v>
                </c:pt>
                <c:pt idx="12">
                  <c:v>3.29</c:v>
                </c:pt>
                <c:pt idx="13">
                  <c:v>6.13</c:v>
                </c:pt>
                <c:pt idx="14">
                  <c:v>11.395</c:v>
                </c:pt>
                <c:pt idx="15">
                  <c:v>15.295</c:v>
                </c:pt>
                <c:pt idx="16">
                  <c:v>14.34</c:v>
                </c:pt>
                <c:pt idx="17">
                  <c:v>8.8650000000000002</c:v>
                </c:pt>
                <c:pt idx="18">
                  <c:v>3.9249999999999998</c:v>
                </c:pt>
                <c:pt idx="19">
                  <c:v>1.7549999999999999</c:v>
                </c:pt>
                <c:pt idx="20">
                  <c:v>0.96500000000000008</c:v>
                </c:pt>
                <c:pt idx="21">
                  <c:v>0.73499999999999999</c:v>
                </c:pt>
                <c:pt idx="22">
                  <c:v>0.755</c:v>
                </c:pt>
                <c:pt idx="23">
                  <c:v>0.875</c:v>
                </c:pt>
                <c:pt idx="24">
                  <c:v>1.1749999999999998</c:v>
                </c:pt>
                <c:pt idx="25">
                  <c:v>1.4350000000000001</c:v>
                </c:pt>
                <c:pt idx="26">
                  <c:v>1.7</c:v>
                </c:pt>
                <c:pt idx="27">
                  <c:v>2.3650000000000002</c:v>
                </c:pt>
                <c:pt idx="28">
                  <c:v>2.6100000000000003</c:v>
                </c:pt>
                <c:pt idx="29">
                  <c:v>2.8200000000000003</c:v>
                </c:pt>
                <c:pt idx="30">
                  <c:v>2.4249999999999998</c:v>
                </c:pt>
                <c:pt idx="31">
                  <c:v>2.79</c:v>
                </c:pt>
                <c:pt idx="32">
                  <c:v>2.7050000000000001</c:v>
                </c:pt>
                <c:pt idx="33">
                  <c:v>2.14</c:v>
                </c:pt>
                <c:pt idx="34">
                  <c:v>1.905</c:v>
                </c:pt>
                <c:pt idx="35">
                  <c:v>1.165</c:v>
                </c:pt>
                <c:pt idx="36">
                  <c:v>0.66999999999999993</c:v>
                </c:pt>
                <c:pt idx="37">
                  <c:v>0.23499999999999999</c:v>
                </c:pt>
                <c:pt idx="38">
                  <c:v>2.5000000000000001E-2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'Banda 12'!$G$1</c:f>
              <c:strCache>
                <c:ptCount val="1"/>
                <c:pt idx="0">
                  <c:v>11 1SA-A</c:v>
                </c:pt>
              </c:strCache>
            </c:strRef>
          </c:tx>
          <c:cat>
            <c:strRef>
              <c:f>'Banda 12'!$A$2:$A$51</c:f>
              <c:strCache>
                <c:ptCount val="5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</c:strCache>
            </c:strRef>
          </c:cat>
          <c:val>
            <c:numRef>
              <c:f>'Banda 12'!$G$2:$G$51</c:f>
              <c:numCache>
                <c:formatCode>General</c:formatCode>
                <c:ptCount val="50"/>
                <c:pt idx="0">
                  <c:v>2.5000000000000001E-2</c:v>
                </c:pt>
                <c:pt idx="1">
                  <c:v>3.5000000000000003E-2</c:v>
                </c:pt>
                <c:pt idx="2">
                  <c:v>3.5000000000000003E-2</c:v>
                </c:pt>
                <c:pt idx="3">
                  <c:v>0.05</c:v>
                </c:pt>
                <c:pt idx="4">
                  <c:v>7.0000000000000007E-2</c:v>
                </c:pt>
                <c:pt idx="5">
                  <c:v>9.5000000000000001E-2</c:v>
                </c:pt>
                <c:pt idx="6">
                  <c:v>0.12</c:v>
                </c:pt>
                <c:pt idx="7">
                  <c:v>0.13</c:v>
                </c:pt>
                <c:pt idx="8">
                  <c:v>0.155</c:v>
                </c:pt>
                <c:pt idx="9">
                  <c:v>0.18</c:v>
                </c:pt>
                <c:pt idx="10">
                  <c:v>0.19500000000000001</c:v>
                </c:pt>
                <c:pt idx="11">
                  <c:v>0.21000000000000002</c:v>
                </c:pt>
                <c:pt idx="12">
                  <c:v>0.23</c:v>
                </c:pt>
                <c:pt idx="13">
                  <c:v>0.25</c:v>
                </c:pt>
                <c:pt idx="14">
                  <c:v>0.315</c:v>
                </c:pt>
                <c:pt idx="15">
                  <c:v>0.37</c:v>
                </c:pt>
                <c:pt idx="16">
                  <c:v>0.41000000000000003</c:v>
                </c:pt>
                <c:pt idx="17">
                  <c:v>0.41000000000000003</c:v>
                </c:pt>
                <c:pt idx="18">
                  <c:v>0.49</c:v>
                </c:pt>
                <c:pt idx="19">
                  <c:v>0.60000000000000009</c:v>
                </c:pt>
                <c:pt idx="20">
                  <c:v>0.71</c:v>
                </c:pt>
                <c:pt idx="21">
                  <c:v>0.88500000000000001</c:v>
                </c:pt>
                <c:pt idx="22">
                  <c:v>1.07</c:v>
                </c:pt>
                <c:pt idx="23">
                  <c:v>1.2450000000000001</c:v>
                </c:pt>
                <c:pt idx="24">
                  <c:v>1.575</c:v>
                </c:pt>
                <c:pt idx="25">
                  <c:v>2.23</c:v>
                </c:pt>
                <c:pt idx="26">
                  <c:v>3.09</c:v>
                </c:pt>
                <c:pt idx="27">
                  <c:v>4.2549999999999999</c:v>
                </c:pt>
                <c:pt idx="28">
                  <c:v>5.5549999999999997</c:v>
                </c:pt>
                <c:pt idx="29">
                  <c:v>6.7149999999999999</c:v>
                </c:pt>
                <c:pt idx="30">
                  <c:v>7.48</c:v>
                </c:pt>
                <c:pt idx="31">
                  <c:v>6.7050000000000001</c:v>
                </c:pt>
                <c:pt idx="32">
                  <c:v>6.0549999999999997</c:v>
                </c:pt>
                <c:pt idx="33">
                  <c:v>5.76</c:v>
                </c:pt>
                <c:pt idx="34">
                  <c:v>6.33</c:v>
                </c:pt>
                <c:pt idx="35">
                  <c:v>6.2149999999999999</c:v>
                </c:pt>
                <c:pt idx="36">
                  <c:v>5.96</c:v>
                </c:pt>
                <c:pt idx="37">
                  <c:v>5.2149999999999999</c:v>
                </c:pt>
                <c:pt idx="38">
                  <c:v>5.7750000000000004</c:v>
                </c:pt>
                <c:pt idx="39">
                  <c:v>6.0949999999999998</c:v>
                </c:pt>
                <c:pt idx="40">
                  <c:v>4.665</c:v>
                </c:pt>
                <c:pt idx="41">
                  <c:v>1.53</c:v>
                </c:pt>
                <c:pt idx="42">
                  <c:v>0.14500000000000002</c:v>
                </c:pt>
                <c:pt idx="43">
                  <c:v>1.4999999999999999E-2</c:v>
                </c:pt>
                <c:pt idx="44">
                  <c:v>5.0000000000000001E-3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'Banda 12'!$H$1</c:f>
              <c:strCache>
                <c:ptCount val="1"/>
                <c:pt idx="0">
                  <c:v>11 3PA-plas</c:v>
                </c:pt>
              </c:strCache>
            </c:strRef>
          </c:tx>
          <c:cat>
            <c:strRef>
              <c:f>'Banda 12'!$A$2:$A$51</c:f>
              <c:strCache>
                <c:ptCount val="5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</c:strCache>
            </c:strRef>
          </c:cat>
          <c:val>
            <c:numRef>
              <c:f>'Banda 12'!$H$2:$H$51</c:f>
              <c:numCache>
                <c:formatCode>General</c:formatCode>
                <c:ptCount val="50"/>
                <c:pt idx="0">
                  <c:v>0.22</c:v>
                </c:pt>
                <c:pt idx="1">
                  <c:v>0.155</c:v>
                </c:pt>
                <c:pt idx="2">
                  <c:v>0.125</c:v>
                </c:pt>
                <c:pt idx="3">
                  <c:v>0.08</c:v>
                </c:pt>
                <c:pt idx="4">
                  <c:v>0.13500000000000001</c:v>
                </c:pt>
                <c:pt idx="5">
                  <c:v>0.185</c:v>
                </c:pt>
                <c:pt idx="6">
                  <c:v>0.30499999999999999</c:v>
                </c:pt>
                <c:pt idx="7">
                  <c:v>0.38</c:v>
                </c:pt>
                <c:pt idx="8">
                  <c:v>0.53500000000000003</c:v>
                </c:pt>
                <c:pt idx="9">
                  <c:v>0.88500000000000001</c:v>
                </c:pt>
                <c:pt idx="10">
                  <c:v>1.1850000000000001</c:v>
                </c:pt>
                <c:pt idx="11">
                  <c:v>1.835</c:v>
                </c:pt>
                <c:pt idx="12">
                  <c:v>2.9850000000000003</c:v>
                </c:pt>
                <c:pt idx="13">
                  <c:v>5.8149999999999995</c:v>
                </c:pt>
                <c:pt idx="14">
                  <c:v>9.3049999999999997</c:v>
                </c:pt>
                <c:pt idx="15">
                  <c:v>13.655000000000001</c:v>
                </c:pt>
                <c:pt idx="16">
                  <c:v>15.484999999999999</c:v>
                </c:pt>
                <c:pt idx="17">
                  <c:v>10.969999999999999</c:v>
                </c:pt>
                <c:pt idx="18">
                  <c:v>5.65</c:v>
                </c:pt>
                <c:pt idx="19">
                  <c:v>2.79</c:v>
                </c:pt>
                <c:pt idx="20">
                  <c:v>1.365</c:v>
                </c:pt>
                <c:pt idx="21">
                  <c:v>1.0950000000000002</c:v>
                </c:pt>
                <c:pt idx="22">
                  <c:v>0.88500000000000001</c:v>
                </c:pt>
                <c:pt idx="23">
                  <c:v>0.84000000000000008</c:v>
                </c:pt>
                <c:pt idx="24">
                  <c:v>1.095</c:v>
                </c:pt>
                <c:pt idx="25">
                  <c:v>1.2850000000000001</c:v>
                </c:pt>
                <c:pt idx="26">
                  <c:v>1.2349999999999999</c:v>
                </c:pt>
                <c:pt idx="27">
                  <c:v>1.63</c:v>
                </c:pt>
                <c:pt idx="28">
                  <c:v>1.8199999999999998</c:v>
                </c:pt>
                <c:pt idx="29">
                  <c:v>2.12</c:v>
                </c:pt>
                <c:pt idx="30">
                  <c:v>1.9900000000000002</c:v>
                </c:pt>
                <c:pt idx="31">
                  <c:v>2.41</c:v>
                </c:pt>
                <c:pt idx="32">
                  <c:v>3.0549999999999997</c:v>
                </c:pt>
                <c:pt idx="33">
                  <c:v>2.7450000000000001</c:v>
                </c:pt>
                <c:pt idx="34">
                  <c:v>1.8250000000000002</c:v>
                </c:pt>
                <c:pt idx="35">
                  <c:v>1.2650000000000001</c:v>
                </c:pt>
                <c:pt idx="36">
                  <c:v>0.46499999999999997</c:v>
                </c:pt>
                <c:pt idx="37">
                  <c:v>0.16</c:v>
                </c:pt>
                <c:pt idx="38">
                  <c:v>1.4999999999999999E-2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'Banda 12'!$I$1</c:f>
              <c:strCache>
                <c:ptCount val="1"/>
                <c:pt idx="0">
                  <c:v>11 3PA-A</c:v>
                </c:pt>
              </c:strCache>
            </c:strRef>
          </c:tx>
          <c:cat>
            <c:strRef>
              <c:f>'Banda 12'!$A$2:$A$51</c:f>
              <c:strCache>
                <c:ptCount val="50"/>
                <c:pt idx="0">
                  <c:v> 1- 1.99</c:v>
                </c:pt>
                <c:pt idx="1">
                  <c:v> 2- 2.99</c:v>
                </c:pt>
                <c:pt idx="2">
                  <c:v> 3- 3.99</c:v>
                </c:pt>
                <c:pt idx="3">
                  <c:v> 4- 4.99</c:v>
                </c:pt>
                <c:pt idx="4">
                  <c:v> 5- 5.99</c:v>
                </c:pt>
                <c:pt idx="5">
                  <c:v> 6- 6.99</c:v>
                </c:pt>
                <c:pt idx="6">
                  <c:v> 7- 7.99</c:v>
                </c:pt>
                <c:pt idx="7">
                  <c:v> 8- 8.99</c:v>
                </c:pt>
                <c:pt idx="8">
                  <c:v> 9- 9.99</c:v>
                </c:pt>
                <c:pt idx="9">
                  <c:v> 10- 10.99</c:v>
                </c:pt>
                <c:pt idx="10">
                  <c:v> 11- 11.99</c:v>
                </c:pt>
                <c:pt idx="11">
                  <c:v> 12- 12.99</c:v>
                </c:pt>
                <c:pt idx="12">
                  <c:v> 13- 13.99</c:v>
                </c:pt>
                <c:pt idx="13">
                  <c:v> 14- 14.99</c:v>
                </c:pt>
                <c:pt idx="14">
                  <c:v> 15- 15.99</c:v>
                </c:pt>
                <c:pt idx="15">
                  <c:v> 16- 16.99</c:v>
                </c:pt>
                <c:pt idx="16">
                  <c:v> 17- 17.99</c:v>
                </c:pt>
                <c:pt idx="17">
                  <c:v> 18- 18.99</c:v>
                </c:pt>
                <c:pt idx="18">
                  <c:v> 19- 19.99</c:v>
                </c:pt>
                <c:pt idx="19">
                  <c:v> 20- 20.99</c:v>
                </c:pt>
                <c:pt idx="20">
                  <c:v> 21- 21.99</c:v>
                </c:pt>
                <c:pt idx="21">
                  <c:v> 22- 22.99</c:v>
                </c:pt>
                <c:pt idx="22">
                  <c:v> 23- 23.99</c:v>
                </c:pt>
                <c:pt idx="23">
                  <c:v> 24- 24.99</c:v>
                </c:pt>
                <c:pt idx="24">
                  <c:v> 25- 25.99</c:v>
                </c:pt>
                <c:pt idx="25">
                  <c:v> 26- 26.99</c:v>
                </c:pt>
                <c:pt idx="26">
                  <c:v> 27- 27.99</c:v>
                </c:pt>
                <c:pt idx="27">
                  <c:v> 28- 28.99</c:v>
                </c:pt>
                <c:pt idx="28">
                  <c:v> 29- 29.99</c:v>
                </c:pt>
                <c:pt idx="29">
                  <c:v> 30- 30.99</c:v>
                </c:pt>
                <c:pt idx="30">
                  <c:v> 31- 31.99</c:v>
                </c:pt>
                <c:pt idx="31">
                  <c:v> 32- 32.99</c:v>
                </c:pt>
                <c:pt idx="32">
                  <c:v> 33- 33.99</c:v>
                </c:pt>
                <c:pt idx="33">
                  <c:v> 34- 34.99</c:v>
                </c:pt>
                <c:pt idx="34">
                  <c:v> 35- 35.99</c:v>
                </c:pt>
                <c:pt idx="35">
                  <c:v> 36- 36.99</c:v>
                </c:pt>
                <c:pt idx="36">
                  <c:v> 37- 37.99</c:v>
                </c:pt>
                <c:pt idx="37">
                  <c:v> 38- 38.99</c:v>
                </c:pt>
                <c:pt idx="38">
                  <c:v> 39- 39.99</c:v>
                </c:pt>
                <c:pt idx="39">
                  <c:v> 40- 40.99</c:v>
                </c:pt>
                <c:pt idx="40">
                  <c:v> 41- 41.99</c:v>
                </c:pt>
                <c:pt idx="41">
                  <c:v> 42- 42.99</c:v>
                </c:pt>
                <c:pt idx="42">
                  <c:v> 43- 43.99</c:v>
                </c:pt>
                <c:pt idx="43">
                  <c:v> 44- 44.99</c:v>
                </c:pt>
                <c:pt idx="44">
                  <c:v> 45- 45.99</c:v>
                </c:pt>
                <c:pt idx="45">
                  <c:v> 46- 46.99</c:v>
                </c:pt>
                <c:pt idx="46">
                  <c:v> 47- 47.99</c:v>
                </c:pt>
                <c:pt idx="47">
                  <c:v> 48- 48.99</c:v>
                </c:pt>
                <c:pt idx="48">
                  <c:v> 49- 49.99</c:v>
                </c:pt>
                <c:pt idx="49">
                  <c:v> 50- 50.99</c:v>
                </c:pt>
              </c:strCache>
            </c:strRef>
          </c:cat>
          <c:val>
            <c:numRef>
              <c:f>'Banda 12'!$I$2:$I$51</c:f>
              <c:numCache>
                <c:formatCode>General</c:formatCode>
                <c:ptCount val="50"/>
                <c:pt idx="0">
                  <c:v>9.5000000000000001E-2</c:v>
                </c:pt>
                <c:pt idx="1">
                  <c:v>3.4999999999999996E-2</c:v>
                </c:pt>
                <c:pt idx="2">
                  <c:v>0.02</c:v>
                </c:pt>
                <c:pt idx="3">
                  <c:v>0.01</c:v>
                </c:pt>
                <c:pt idx="4">
                  <c:v>0.04</c:v>
                </c:pt>
                <c:pt idx="5">
                  <c:v>0.11</c:v>
                </c:pt>
                <c:pt idx="6">
                  <c:v>0.14000000000000001</c:v>
                </c:pt>
                <c:pt idx="7">
                  <c:v>0.19</c:v>
                </c:pt>
                <c:pt idx="8">
                  <c:v>0.20500000000000002</c:v>
                </c:pt>
                <c:pt idx="9">
                  <c:v>0.20499999999999999</c:v>
                </c:pt>
                <c:pt idx="10">
                  <c:v>0.19500000000000001</c:v>
                </c:pt>
                <c:pt idx="11">
                  <c:v>0.28000000000000003</c:v>
                </c:pt>
                <c:pt idx="12">
                  <c:v>0.40500000000000003</c:v>
                </c:pt>
                <c:pt idx="13">
                  <c:v>0.47</c:v>
                </c:pt>
                <c:pt idx="14">
                  <c:v>0.55499999999999994</c:v>
                </c:pt>
                <c:pt idx="15">
                  <c:v>0.7</c:v>
                </c:pt>
                <c:pt idx="16">
                  <c:v>0.84000000000000008</c:v>
                </c:pt>
                <c:pt idx="17">
                  <c:v>0.89500000000000002</c:v>
                </c:pt>
                <c:pt idx="18">
                  <c:v>0.97</c:v>
                </c:pt>
                <c:pt idx="19">
                  <c:v>1.1749999999999998</c:v>
                </c:pt>
                <c:pt idx="20">
                  <c:v>1.22</c:v>
                </c:pt>
                <c:pt idx="21">
                  <c:v>1.3149999999999999</c:v>
                </c:pt>
                <c:pt idx="22">
                  <c:v>1.385</c:v>
                </c:pt>
                <c:pt idx="23">
                  <c:v>1.645</c:v>
                </c:pt>
                <c:pt idx="24">
                  <c:v>1.8049999999999999</c:v>
                </c:pt>
                <c:pt idx="25">
                  <c:v>2.02</c:v>
                </c:pt>
                <c:pt idx="26">
                  <c:v>2.5099999999999998</c:v>
                </c:pt>
                <c:pt idx="27">
                  <c:v>3.7050000000000001</c:v>
                </c:pt>
                <c:pt idx="28">
                  <c:v>4.9800000000000004</c:v>
                </c:pt>
                <c:pt idx="29">
                  <c:v>5.3250000000000002</c:v>
                </c:pt>
                <c:pt idx="30">
                  <c:v>5.835</c:v>
                </c:pt>
                <c:pt idx="31">
                  <c:v>6.3450000000000006</c:v>
                </c:pt>
                <c:pt idx="32">
                  <c:v>6.4649999999999999</c:v>
                </c:pt>
                <c:pt idx="33">
                  <c:v>6.66</c:v>
                </c:pt>
                <c:pt idx="34">
                  <c:v>7.3250000000000002</c:v>
                </c:pt>
                <c:pt idx="35">
                  <c:v>7.1999999999999993</c:v>
                </c:pt>
                <c:pt idx="36">
                  <c:v>7.0600000000000005</c:v>
                </c:pt>
                <c:pt idx="37">
                  <c:v>6.1349999999999998</c:v>
                </c:pt>
                <c:pt idx="38">
                  <c:v>5.2549999999999999</c:v>
                </c:pt>
                <c:pt idx="39">
                  <c:v>4.8000000000000007</c:v>
                </c:pt>
                <c:pt idx="40">
                  <c:v>2.4750000000000001</c:v>
                </c:pt>
                <c:pt idx="41">
                  <c:v>0.31</c:v>
                </c:pt>
                <c:pt idx="42">
                  <c:v>0.02</c:v>
                </c:pt>
                <c:pt idx="43">
                  <c:v>1.4999999999999999E-2</c:v>
                </c:pt>
                <c:pt idx="44">
                  <c:v>1.4999999999999999E-2</c:v>
                </c:pt>
                <c:pt idx="45">
                  <c:v>1.4999999999999999E-2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5.0000000000000001E-3</c:v>
                </c:pt>
              </c:numCache>
            </c:numRef>
          </c:val>
        </c:ser>
        <c:axId val="59099392"/>
        <c:axId val="59854848"/>
      </c:barChart>
      <c:catAx>
        <c:axId val="59099392"/>
        <c:scaling>
          <c:orientation val="minMax"/>
        </c:scaling>
        <c:axPos val="b"/>
        <c:tickLblPos val="nextTo"/>
        <c:crossAx val="59854848"/>
        <c:crosses val="autoZero"/>
        <c:auto val="1"/>
        <c:lblAlgn val="ctr"/>
        <c:lblOffset val="100"/>
      </c:catAx>
      <c:valAx>
        <c:axId val="59854848"/>
        <c:scaling>
          <c:orientation val="minMax"/>
        </c:scaling>
        <c:axPos val="l"/>
        <c:majorGridlines/>
        <c:numFmt formatCode="General" sourceLinked="1"/>
        <c:tickLblPos val="nextTo"/>
        <c:crossAx val="59099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trlProps/ctrlProp1.xml><?xml version="1.0" encoding="utf-8"?>
<formControlPr xmlns="http://schemas.microsoft.com/office/spreadsheetml/2009/9/main" objectType="CheckBox" fmlaLink="'Datos Velocidades'!$S$13" lockText="1" noThreeD="1"/>
</file>

<file path=xl/ctrlProps/ctrlProp10.xml><?xml version="1.0" encoding="utf-8"?>
<formControlPr xmlns="http://schemas.microsoft.com/office/spreadsheetml/2009/9/main" objectType="CheckBox" fmlaLink="'Datos Velocidades'!$S$22" lockText="1" noThreeD="1"/>
</file>

<file path=xl/ctrlProps/ctrlProp11.xml><?xml version="1.0" encoding="utf-8"?>
<formControlPr xmlns="http://schemas.microsoft.com/office/spreadsheetml/2009/9/main" objectType="CheckBox" fmlaLink="'Datos Velocidades'!$S$23" lockText="1" noThreeD="1"/>
</file>

<file path=xl/ctrlProps/ctrlProp12.xml><?xml version="1.0" encoding="utf-8"?>
<formControlPr xmlns="http://schemas.microsoft.com/office/spreadsheetml/2009/9/main" objectType="CheckBox" fmlaLink="'Datos Velocidades'!$S$24" lockText="1" noThreeD="1"/>
</file>

<file path=xl/ctrlProps/ctrlProp13.xml><?xml version="1.0" encoding="utf-8"?>
<formControlPr xmlns="http://schemas.microsoft.com/office/spreadsheetml/2009/9/main" objectType="CheckBox" fmlaLink="'Datos Velocidades'!$S$25" lockText="1" noThreeD="1"/>
</file>

<file path=xl/ctrlProps/ctrlProp14.xml><?xml version="1.0" encoding="utf-8"?>
<formControlPr xmlns="http://schemas.microsoft.com/office/spreadsheetml/2009/9/main" objectType="CheckBox" fmlaLink="'Datos Velocidades'!$S$26" lockText="1" noThreeD="1"/>
</file>

<file path=xl/ctrlProps/ctrlProp15.xml><?xml version="1.0" encoding="utf-8"?>
<formControlPr xmlns="http://schemas.microsoft.com/office/spreadsheetml/2009/9/main" objectType="CheckBox" fmlaLink="'Datos Velocidades'!$S$27" lockText="1" noThreeD="1"/>
</file>

<file path=xl/ctrlProps/ctrlProp16.xml><?xml version="1.0" encoding="utf-8"?>
<formControlPr xmlns="http://schemas.microsoft.com/office/spreadsheetml/2009/9/main" objectType="CheckBox" fmlaLink="'Datos Velocidades'!$S$28" lockText="1" noThreeD="1"/>
</file>

<file path=xl/ctrlProps/ctrlProp2.xml><?xml version="1.0" encoding="utf-8"?>
<formControlPr xmlns="http://schemas.microsoft.com/office/spreadsheetml/2009/9/main" objectType="CheckBox" fmlaLink="'Datos Velocidades'!$S$14" lockText="1" noThreeD="1"/>
</file>

<file path=xl/ctrlProps/ctrlProp3.xml><?xml version="1.0" encoding="utf-8"?>
<formControlPr xmlns="http://schemas.microsoft.com/office/spreadsheetml/2009/9/main" objectType="CheckBox" fmlaLink="'Datos Velocidades'!$S$15" lockText="1" noThreeD="1"/>
</file>

<file path=xl/ctrlProps/ctrlProp4.xml><?xml version="1.0" encoding="utf-8"?>
<formControlPr xmlns="http://schemas.microsoft.com/office/spreadsheetml/2009/9/main" objectType="CheckBox" fmlaLink="'Datos Velocidades'!$S$16" lockText="1" noThreeD="1"/>
</file>

<file path=xl/ctrlProps/ctrlProp5.xml><?xml version="1.0" encoding="utf-8"?>
<formControlPr xmlns="http://schemas.microsoft.com/office/spreadsheetml/2009/9/main" objectType="CheckBox" fmlaLink="'Datos Velocidades'!$S$17" lockText="1" noThreeD="1"/>
</file>

<file path=xl/ctrlProps/ctrlProp6.xml><?xml version="1.0" encoding="utf-8"?>
<formControlPr xmlns="http://schemas.microsoft.com/office/spreadsheetml/2009/9/main" objectType="CheckBox" fmlaLink="'Datos Velocidades'!$S$18" lockText="1" noThreeD="1"/>
</file>

<file path=xl/ctrlProps/ctrlProp7.xml><?xml version="1.0" encoding="utf-8"?>
<formControlPr xmlns="http://schemas.microsoft.com/office/spreadsheetml/2009/9/main" objectType="CheckBox" fmlaLink="'Datos Velocidades'!$S$19" lockText="1" noThreeD="1"/>
</file>

<file path=xl/ctrlProps/ctrlProp8.xml><?xml version="1.0" encoding="utf-8"?>
<formControlPr xmlns="http://schemas.microsoft.com/office/spreadsheetml/2009/9/main" objectType="CheckBox" fmlaLink="'Datos Velocidades'!$S$20" lockText="1" noThreeD="1"/>
</file>

<file path=xl/ctrlProps/ctrlProp9.xml><?xml version="1.0" encoding="utf-8"?>
<formControlPr xmlns="http://schemas.microsoft.com/office/spreadsheetml/2009/9/main" objectType="CheckBox" fmlaLink="'Datos Velocidades'!$S$2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190499</xdr:rowOff>
    </xdr:from>
    <xdr:to>
      <xdr:col>14</xdr:col>
      <xdr:colOff>0</xdr:colOff>
      <xdr:row>33</xdr:row>
      <xdr:rowOff>180974</xdr:rowOff>
    </xdr:to>
    <xdr:graphicFrame macro="">
      <xdr:nvGraphicFramePr>
        <xdr:cNvPr id="19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6</xdr:row>
      <xdr:rowOff>171450</xdr:rowOff>
    </xdr:from>
    <xdr:to>
      <xdr:col>12</xdr:col>
      <xdr:colOff>514350</xdr:colOff>
      <xdr:row>25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666749</xdr:colOff>
      <xdr:row>30</xdr:row>
      <xdr:rowOff>171450</xdr:rowOff>
    </xdr:from>
    <xdr:to>
      <xdr:col>11</xdr:col>
      <xdr:colOff>733424</xdr:colOff>
      <xdr:row>48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1"/>
  <sheetViews>
    <sheetView zoomScale="80" zoomScaleNormal="80" workbookViewId="0">
      <selection activeCell="E5" sqref="E5"/>
    </sheetView>
  </sheetViews>
  <sheetFormatPr baseColWidth="10" defaultRowHeight="15"/>
  <sheetData>
    <row r="1" spans="1:36">
      <c r="A1" s="4"/>
      <c r="B1" s="7"/>
      <c r="C1" s="8"/>
      <c r="D1" s="11"/>
      <c r="E1" s="12"/>
      <c r="F1" s="17"/>
      <c r="G1" s="14"/>
      <c r="H1" s="18"/>
      <c r="I1" s="19"/>
      <c r="J1" s="18"/>
      <c r="K1" s="18"/>
      <c r="L1" s="18"/>
      <c r="M1" s="18"/>
      <c r="O1" s="19"/>
      <c r="P1" s="19"/>
      <c r="T1" s="1"/>
      <c r="U1" s="15"/>
      <c r="V1" s="16"/>
      <c r="W1" s="5"/>
      <c r="X1" s="6"/>
      <c r="Y1" s="9"/>
      <c r="Z1" s="10"/>
      <c r="AA1" s="17"/>
      <c r="AB1" s="14"/>
      <c r="AC1" s="18"/>
      <c r="AD1" s="19"/>
      <c r="AE1" s="18"/>
      <c r="AF1" s="18"/>
      <c r="AG1" s="18"/>
      <c r="AH1" s="18"/>
      <c r="AI1" s="18"/>
      <c r="AJ1" s="18"/>
    </row>
    <row r="2" spans="1:36">
      <c r="T2" s="1"/>
      <c r="U2" s="1"/>
      <c r="V2" s="2"/>
      <c r="W2" s="5"/>
      <c r="X2" s="6"/>
      <c r="Y2" s="9"/>
      <c r="Z2" s="10"/>
      <c r="AA2" s="13"/>
      <c r="AB2" s="14"/>
    </row>
    <row r="3" spans="1:36">
      <c r="T3" s="1"/>
      <c r="U3" s="1"/>
      <c r="V3" s="2"/>
      <c r="W3" s="5"/>
      <c r="X3" s="6"/>
      <c r="Y3" s="9"/>
      <c r="Z3" s="10"/>
      <c r="AA3" s="13"/>
      <c r="AB3" s="14"/>
    </row>
    <row r="4" spans="1:36">
      <c r="T4" s="1"/>
      <c r="U4" s="1"/>
      <c r="V4" s="2"/>
      <c r="W4" s="5"/>
      <c r="X4" s="6"/>
      <c r="Y4" s="9"/>
      <c r="Z4" s="10"/>
      <c r="AA4" s="13"/>
      <c r="AB4" s="14"/>
    </row>
    <row r="5" spans="1:36">
      <c r="T5" s="1"/>
      <c r="U5" s="1"/>
      <c r="V5" s="2"/>
      <c r="W5" s="5"/>
      <c r="X5" s="6"/>
      <c r="Y5" s="9"/>
      <c r="Z5" s="10"/>
      <c r="AA5" s="13"/>
      <c r="AB5" s="14"/>
    </row>
    <row r="6" spans="1:36">
      <c r="T6" s="1"/>
      <c r="U6" s="1"/>
      <c r="V6" s="2"/>
      <c r="W6" s="5"/>
      <c r="X6" s="6"/>
      <c r="Y6" s="9"/>
      <c r="Z6" s="10"/>
      <c r="AA6" s="13"/>
      <c r="AB6" s="14"/>
    </row>
    <row r="7" spans="1:36">
      <c r="T7" s="1"/>
      <c r="U7" s="1"/>
      <c r="V7" s="2"/>
      <c r="W7" s="5"/>
      <c r="X7" s="6"/>
      <c r="Y7" s="9"/>
      <c r="Z7" s="10"/>
      <c r="AA7" s="13"/>
      <c r="AB7" s="14"/>
    </row>
    <row r="8" spans="1:36">
      <c r="T8" s="1"/>
      <c r="U8" s="1"/>
      <c r="V8" s="2"/>
      <c r="W8" s="5"/>
      <c r="X8" s="6"/>
      <c r="Y8" s="9"/>
      <c r="Z8" s="10"/>
      <c r="AA8" s="13"/>
      <c r="AB8" s="14"/>
    </row>
    <row r="9" spans="1:36">
      <c r="T9" s="1"/>
      <c r="U9" s="1"/>
      <c r="V9" s="2"/>
      <c r="W9" s="5"/>
      <c r="X9" s="6"/>
      <c r="Y9" s="9"/>
      <c r="Z9" s="10"/>
      <c r="AA9" s="13"/>
      <c r="AB9" s="14"/>
    </row>
    <row r="10" spans="1:36">
      <c r="T10" s="1"/>
      <c r="U10" s="1"/>
      <c r="V10" s="2"/>
      <c r="W10" s="5"/>
      <c r="X10" s="6"/>
      <c r="Y10" s="9"/>
      <c r="Z10" s="10"/>
      <c r="AA10" s="13"/>
      <c r="AB10" s="14"/>
    </row>
    <row r="11" spans="1:36">
      <c r="T11" s="1"/>
      <c r="U11" s="1"/>
      <c r="V11" s="2"/>
      <c r="W11" s="5"/>
      <c r="X11" s="6"/>
      <c r="Y11" s="9"/>
      <c r="Z11" s="10"/>
      <c r="AA11" s="13"/>
      <c r="AB11" s="14"/>
    </row>
    <row r="12" spans="1:36">
      <c r="T12" s="1"/>
      <c r="U12" s="1"/>
      <c r="V12" s="2"/>
      <c r="W12" s="5"/>
      <c r="X12" s="6"/>
      <c r="Y12" s="9"/>
      <c r="Z12" s="10"/>
      <c r="AA12" s="13"/>
      <c r="AB12" s="14"/>
    </row>
    <row r="13" spans="1:36">
      <c r="T13" s="1"/>
      <c r="U13" s="1"/>
      <c r="V13" s="2"/>
      <c r="W13" s="5"/>
      <c r="X13" s="6"/>
      <c r="Y13" s="9"/>
      <c r="Z13" s="10"/>
      <c r="AA13" s="13"/>
      <c r="AB13" s="14"/>
    </row>
    <row r="14" spans="1:36">
      <c r="T14" s="1"/>
      <c r="U14" s="1"/>
      <c r="V14" s="2"/>
      <c r="W14" s="5"/>
      <c r="X14" s="6"/>
      <c r="Y14" s="9"/>
      <c r="Z14" s="10"/>
      <c r="AA14" s="13"/>
      <c r="AB14" s="14"/>
    </row>
    <row r="15" spans="1:36">
      <c r="T15" s="1"/>
      <c r="U15" s="1"/>
      <c r="V15" s="2"/>
      <c r="W15" s="5"/>
      <c r="X15" s="6"/>
      <c r="Y15" s="9"/>
      <c r="Z15" s="10"/>
      <c r="AA15" s="13"/>
      <c r="AB15" s="14"/>
    </row>
    <row r="16" spans="1:36">
      <c r="T16" s="1"/>
      <c r="U16" s="1"/>
      <c r="V16" s="2"/>
      <c r="W16" s="5"/>
      <c r="X16" s="6"/>
      <c r="Y16" s="9"/>
      <c r="Z16" s="10"/>
      <c r="AA16" s="13"/>
      <c r="AB16" s="14"/>
    </row>
    <row r="17" spans="20:28">
      <c r="T17" s="1"/>
      <c r="U17" s="1"/>
      <c r="V17" s="2"/>
      <c r="W17" s="5"/>
      <c r="X17" s="6"/>
      <c r="Y17" s="9"/>
      <c r="Z17" s="10"/>
      <c r="AA17" s="13"/>
      <c r="AB17" s="14"/>
    </row>
    <row r="18" spans="20:28">
      <c r="T18" s="1"/>
      <c r="U18" s="1"/>
      <c r="V18" s="2"/>
      <c r="W18" s="5"/>
      <c r="X18" s="6"/>
      <c r="Y18" s="9"/>
      <c r="Z18" s="10"/>
      <c r="AA18" s="13"/>
      <c r="AB18" s="14"/>
    </row>
    <row r="19" spans="20:28">
      <c r="T19" s="1"/>
      <c r="U19" s="1"/>
      <c r="V19" s="2"/>
      <c r="W19" s="5"/>
      <c r="X19" s="6"/>
      <c r="Y19" s="9"/>
      <c r="Z19" s="10"/>
      <c r="AA19" s="13"/>
      <c r="AB19" s="14"/>
    </row>
    <row r="20" spans="20:28">
      <c r="T20" s="1"/>
      <c r="U20" s="1"/>
      <c r="V20" s="2"/>
      <c r="W20" s="5"/>
      <c r="X20" s="6"/>
      <c r="Y20" s="9"/>
      <c r="Z20" s="10"/>
      <c r="AA20" s="13"/>
      <c r="AB20" s="14"/>
    </row>
    <row r="21" spans="20:28">
      <c r="T21" s="1"/>
      <c r="U21" s="1"/>
      <c r="V21" s="2"/>
      <c r="W21" s="5"/>
      <c r="X21" s="6"/>
      <c r="Y21" s="9"/>
      <c r="Z21" s="10"/>
      <c r="AA21" s="13"/>
      <c r="AB21" s="14"/>
    </row>
    <row r="22" spans="20:28">
      <c r="T22" s="1"/>
      <c r="U22" s="1"/>
      <c r="V22" s="2"/>
      <c r="W22" s="5"/>
      <c r="X22" s="6"/>
      <c r="Y22" s="9"/>
      <c r="Z22" s="10"/>
      <c r="AA22" s="13"/>
      <c r="AB22" s="14"/>
    </row>
    <row r="23" spans="20:28">
      <c r="T23" s="1"/>
      <c r="U23" s="1"/>
      <c r="V23" s="2"/>
      <c r="W23" s="5"/>
      <c r="X23" s="6"/>
      <c r="Y23" s="9"/>
      <c r="Z23" s="10"/>
      <c r="AA23" s="13"/>
      <c r="AB23" s="14"/>
    </row>
    <row r="24" spans="20:28">
      <c r="T24" s="1"/>
      <c r="U24" s="1"/>
      <c r="V24" s="2"/>
      <c r="W24" s="5"/>
      <c r="X24" s="6"/>
      <c r="Y24" s="9"/>
      <c r="Z24" s="10"/>
      <c r="AA24" s="13"/>
      <c r="AB24" s="14"/>
    </row>
    <row r="25" spans="20:28">
      <c r="T25" s="1"/>
      <c r="U25" s="1"/>
      <c r="V25" s="2"/>
      <c r="W25" s="5"/>
      <c r="X25" s="6"/>
      <c r="Y25" s="9"/>
      <c r="Z25" s="10"/>
      <c r="AA25" s="13"/>
      <c r="AB25" s="14"/>
    </row>
    <row r="26" spans="20:28">
      <c r="T26" s="1"/>
      <c r="U26" s="1"/>
      <c r="V26" s="2"/>
      <c r="W26" s="5"/>
      <c r="X26" s="6"/>
      <c r="Y26" s="9"/>
      <c r="Z26" s="10"/>
      <c r="AA26" s="13"/>
      <c r="AB26" s="14"/>
    </row>
    <row r="27" spans="20:28">
      <c r="T27" s="1"/>
      <c r="U27" s="1"/>
      <c r="V27" s="2"/>
      <c r="W27" s="5"/>
      <c r="X27" s="6"/>
      <c r="Y27" s="9"/>
      <c r="Z27" s="10"/>
      <c r="AA27" s="13"/>
      <c r="AB27" s="14"/>
    </row>
    <row r="28" spans="20:28">
      <c r="T28" s="1"/>
      <c r="U28" s="1"/>
      <c r="V28" s="2"/>
      <c r="W28" s="5"/>
      <c r="X28" s="6"/>
      <c r="Y28" s="9"/>
      <c r="Z28" s="10"/>
      <c r="AA28" s="13"/>
      <c r="AB28" s="14"/>
    </row>
    <row r="29" spans="20:28">
      <c r="T29" s="1"/>
      <c r="U29" s="1"/>
      <c r="V29" s="2"/>
      <c r="W29" s="5"/>
      <c r="X29" s="6"/>
      <c r="Y29" s="9"/>
      <c r="Z29" s="10"/>
      <c r="AA29" s="13"/>
      <c r="AB29" s="14"/>
    </row>
    <row r="30" spans="20:28">
      <c r="T30" s="1"/>
      <c r="U30" s="1"/>
      <c r="V30" s="2"/>
      <c r="W30" s="5"/>
      <c r="X30" s="6"/>
      <c r="Y30" s="9"/>
      <c r="Z30" s="10"/>
      <c r="AA30" s="13"/>
      <c r="AB30" s="14"/>
    </row>
    <row r="31" spans="20:28">
      <c r="T31" s="1"/>
      <c r="U31" s="1"/>
      <c r="V31" s="2"/>
      <c r="W31" s="5"/>
      <c r="X31" s="6"/>
      <c r="Y31" s="9"/>
      <c r="Z31" s="10"/>
      <c r="AA31" s="13"/>
      <c r="AB31" s="14"/>
    </row>
    <row r="32" spans="20:28">
      <c r="T32" s="1"/>
      <c r="U32" s="1"/>
      <c r="V32" s="2"/>
      <c r="W32" s="5"/>
      <c r="X32" s="6"/>
      <c r="Y32" s="9"/>
      <c r="Z32" s="10"/>
      <c r="AA32" s="13"/>
      <c r="AB32" s="14"/>
    </row>
    <row r="33" spans="1:28">
      <c r="T33" s="1"/>
      <c r="U33" s="1"/>
      <c r="V33" s="2"/>
      <c r="W33" s="5"/>
      <c r="X33" s="6"/>
      <c r="Y33" s="9"/>
      <c r="Z33" s="10"/>
      <c r="AA33" s="13"/>
      <c r="AB33" s="14"/>
    </row>
    <row r="34" spans="1:28">
      <c r="T34" s="1"/>
      <c r="U34" s="1"/>
      <c r="V34" s="2"/>
      <c r="W34" s="5"/>
      <c r="X34" s="6"/>
      <c r="Y34" s="9"/>
      <c r="Z34" s="10"/>
      <c r="AA34" s="13"/>
      <c r="AB34" s="14"/>
    </row>
    <row r="35" spans="1:28">
      <c r="T35" s="1"/>
      <c r="U35" s="1"/>
      <c r="V35" s="2"/>
      <c r="W35" s="5"/>
      <c r="X35" s="6"/>
      <c r="Y35" s="9"/>
      <c r="Z35" s="10"/>
      <c r="AA35" s="13"/>
      <c r="AB35" s="14"/>
    </row>
    <row r="36" spans="1:28">
      <c r="T36" s="1"/>
      <c r="U36" s="1"/>
      <c r="V36" s="2"/>
      <c r="W36" s="5"/>
      <c r="X36" s="6"/>
      <c r="Y36" s="9"/>
      <c r="Z36" s="10"/>
      <c r="AA36" s="13"/>
      <c r="AB36" s="14"/>
    </row>
    <row r="37" spans="1:28">
      <c r="T37" s="1"/>
      <c r="U37" s="1"/>
      <c r="V37" s="2"/>
      <c r="W37" s="5"/>
      <c r="X37" s="6"/>
      <c r="Y37" s="9"/>
      <c r="Z37" s="10"/>
      <c r="AA37" s="13"/>
      <c r="AB37" s="14"/>
    </row>
    <row r="38" spans="1:28">
      <c r="T38" s="1"/>
      <c r="U38" s="1"/>
      <c r="V38" s="2"/>
      <c r="W38" s="5"/>
      <c r="X38" s="6"/>
      <c r="Y38" s="9"/>
      <c r="Z38" s="10"/>
      <c r="AA38" s="13"/>
      <c r="AB38" s="14"/>
    </row>
    <row r="39" spans="1:28">
      <c r="A39" s="1"/>
      <c r="T39" s="1"/>
      <c r="U39" s="1"/>
      <c r="V39" s="2"/>
      <c r="W39" s="5"/>
      <c r="X39" s="6"/>
      <c r="Y39" s="9"/>
      <c r="Z39" s="10"/>
      <c r="AA39" s="13"/>
      <c r="AB39" s="14"/>
    </row>
    <row r="40" spans="1:28">
      <c r="A40" s="1"/>
      <c r="T40" s="1"/>
      <c r="U40" s="1"/>
      <c r="V40" s="2"/>
      <c r="W40" s="5"/>
      <c r="X40" s="6"/>
      <c r="Y40" s="9"/>
      <c r="Z40" s="10"/>
      <c r="AA40" s="13"/>
      <c r="AB40" s="14"/>
    </row>
    <row r="41" spans="1:28">
      <c r="A41" s="1"/>
      <c r="T41" s="1"/>
      <c r="U41" s="1"/>
      <c r="V41" s="2"/>
      <c r="W41" s="5"/>
      <c r="X41" s="6"/>
      <c r="Y41" s="9"/>
      <c r="Z41" s="10"/>
      <c r="AA41" s="13"/>
      <c r="AB41" s="14"/>
    </row>
    <row r="42" spans="1:28">
      <c r="A42" s="1"/>
      <c r="T42" s="1"/>
      <c r="U42" s="1"/>
      <c r="V42" s="2"/>
      <c r="W42" s="5"/>
      <c r="X42" s="6"/>
      <c r="Y42" s="9"/>
      <c r="Z42" s="10"/>
      <c r="AA42" s="13"/>
      <c r="AB42" s="14"/>
    </row>
    <row r="43" spans="1:28">
      <c r="A43" s="1"/>
      <c r="T43" s="1"/>
      <c r="U43" s="1"/>
      <c r="V43" s="2"/>
      <c r="W43" s="5"/>
      <c r="X43" s="6"/>
      <c r="Y43" s="9"/>
      <c r="Z43" s="10"/>
      <c r="AA43" s="13"/>
      <c r="AB43" s="14"/>
    </row>
    <row r="44" spans="1:28">
      <c r="A44" s="1"/>
      <c r="T44" s="1"/>
      <c r="U44" s="1"/>
      <c r="V44" s="2"/>
      <c r="W44" s="5"/>
      <c r="X44" s="6"/>
      <c r="Y44" s="9"/>
      <c r="Z44" s="10"/>
      <c r="AA44" s="13"/>
      <c r="AB44" s="14"/>
    </row>
    <row r="45" spans="1:28">
      <c r="A45" s="1"/>
      <c r="T45" s="1"/>
      <c r="U45" s="1"/>
      <c r="V45" s="2"/>
      <c r="W45" s="5"/>
      <c r="X45" s="6"/>
      <c r="Y45" s="9"/>
      <c r="Z45" s="10"/>
      <c r="AA45" s="13"/>
      <c r="AB45" s="14"/>
    </row>
    <row r="46" spans="1:28">
      <c r="A46" s="1"/>
      <c r="T46" s="1"/>
      <c r="U46" s="1"/>
      <c r="V46" s="2"/>
      <c r="W46" s="5"/>
      <c r="X46" s="6"/>
      <c r="Y46" s="9"/>
      <c r="Z46" s="10"/>
      <c r="AA46" s="13"/>
      <c r="AB46" s="14"/>
    </row>
    <row r="47" spans="1:28">
      <c r="A47" s="1"/>
      <c r="T47" s="1"/>
      <c r="U47" s="1"/>
      <c r="V47" s="2"/>
      <c r="W47" s="5"/>
      <c r="X47" s="6"/>
      <c r="Y47" s="9"/>
      <c r="Z47" s="10"/>
      <c r="AA47" s="13"/>
      <c r="AB47" s="14"/>
    </row>
    <row r="48" spans="1:28">
      <c r="A48" s="1"/>
      <c r="T48" s="1"/>
      <c r="U48" s="1"/>
      <c r="V48" s="2"/>
      <c r="W48" s="5"/>
      <c r="X48" s="6"/>
      <c r="Y48" s="9"/>
      <c r="Z48" s="10"/>
      <c r="AA48" s="13"/>
      <c r="AB48" s="14"/>
    </row>
    <row r="49" spans="1:28">
      <c r="A49" s="1"/>
      <c r="T49" s="1"/>
      <c r="U49" s="1"/>
      <c r="V49" s="2"/>
      <c r="W49" s="5"/>
      <c r="X49" s="6"/>
      <c r="Y49" s="9"/>
      <c r="Z49" s="10"/>
      <c r="AA49" s="13"/>
      <c r="AB49" s="14"/>
    </row>
    <row r="50" spans="1:28">
      <c r="A50" s="1"/>
      <c r="T50" s="1"/>
      <c r="U50" s="1"/>
      <c r="V50" s="2"/>
      <c r="W50" s="5"/>
      <c r="X50" s="6"/>
      <c r="Y50" s="9"/>
      <c r="Z50" s="10"/>
      <c r="AA50" s="13"/>
      <c r="AB50" s="14"/>
    </row>
    <row r="51" spans="1:28">
      <c r="A51" s="1"/>
      <c r="T51" s="1"/>
      <c r="U51" s="1"/>
      <c r="V51" s="2"/>
      <c r="W51" s="5"/>
      <c r="X51" s="6"/>
      <c r="Y51" s="9"/>
      <c r="Z51" s="10"/>
      <c r="AA51" s="13"/>
      <c r="AB51" s="14"/>
    </row>
    <row r="52" spans="1:28">
      <c r="A52" s="1"/>
      <c r="T52" s="1"/>
      <c r="U52" s="1"/>
      <c r="V52" s="2"/>
      <c r="W52" s="5"/>
      <c r="X52" s="6"/>
      <c r="Y52" s="9"/>
      <c r="Z52" s="10"/>
      <c r="AA52" s="13"/>
      <c r="AB52" s="14"/>
    </row>
    <row r="53" spans="1:28">
      <c r="A53" s="1"/>
      <c r="T53" s="1"/>
      <c r="U53" s="1"/>
      <c r="V53" s="2"/>
      <c r="W53" s="5"/>
      <c r="X53" s="6"/>
      <c r="Y53" s="9"/>
      <c r="Z53" s="10"/>
      <c r="AA53" s="13"/>
      <c r="AB53" s="14"/>
    </row>
    <row r="54" spans="1:28">
      <c r="A54" s="1"/>
      <c r="T54" s="1"/>
      <c r="U54" s="1"/>
      <c r="V54" s="2"/>
      <c r="W54" s="5"/>
      <c r="X54" s="6"/>
      <c r="Y54" s="9"/>
      <c r="Z54" s="10"/>
      <c r="AA54" s="13"/>
      <c r="AB54" s="14"/>
    </row>
    <row r="55" spans="1:28">
      <c r="A55" s="1"/>
      <c r="T55" s="1"/>
      <c r="U55" s="1"/>
      <c r="V55" s="2"/>
      <c r="W55" s="5"/>
      <c r="X55" s="6"/>
      <c r="Y55" s="9"/>
      <c r="Z55" s="10"/>
      <c r="AA55" s="13"/>
      <c r="AB55" s="14"/>
    </row>
    <row r="56" spans="1:28">
      <c r="A56" s="1"/>
      <c r="T56" s="1"/>
      <c r="U56" s="1"/>
      <c r="V56" s="2"/>
      <c r="W56" s="5"/>
      <c r="X56" s="6"/>
      <c r="Y56" s="9"/>
      <c r="Z56" s="10"/>
      <c r="AA56" s="13"/>
      <c r="AB56" s="14"/>
    </row>
    <row r="57" spans="1:28">
      <c r="A57" s="1"/>
      <c r="T57" s="1"/>
      <c r="U57" s="1"/>
      <c r="V57" s="2"/>
      <c r="W57" s="5"/>
      <c r="X57" s="6"/>
      <c r="Y57" s="9"/>
      <c r="Z57" s="10"/>
      <c r="AA57" s="13"/>
      <c r="AB57" s="14"/>
    </row>
    <row r="58" spans="1:28">
      <c r="A58" s="1"/>
      <c r="T58" s="1"/>
      <c r="U58" s="1"/>
      <c r="V58" s="2"/>
      <c r="W58" s="5"/>
      <c r="X58" s="6"/>
      <c r="Y58" s="9"/>
      <c r="Z58" s="10"/>
      <c r="AA58" s="13"/>
      <c r="AB58" s="14"/>
    </row>
    <row r="59" spans="1:28">
      <c r="A59" s="1"/>
      <c r="T59" s="1"/>
      <c r="U59" s="1"/>
      <c r="V59" s="2"/>
      <c r="W59" s="5"/>
      <c r="X59" s="6"/>
      <c r="Y59" s="9"/>
      <c r="Z59" s="10"/>
      <c r="AA59" s="13"/>
      <c r="AB59" s="14"/>
    </row>
    <row r="60" spans="1:28">
      <c r="A60" s="1"/>
      <c r="T60" s="1"/>
      <c r="U60" s="1"/>
      <c r="V60" s="2"/>
      <c r="W60" s="5"/>
      <c r="X60" s="6"/>
      <c r="Y60" s="9"/>
      <c r="Z60" s="10"/>
      <c r="AA60" s="13"/>
      <c r="AB60" s="14"/>
    </row>
    <row r="61" spans="1:28">
      <c r="A61" s="1"/>
      <c r="T61" s="1"/>
      <c r="U61" s="1"/>
      <c r="V61" s="2"/>
      <c r="W61" s="5"/>
      <c r="X61" s="6"/>
      <c r="Y61" s="9"/>
      <c r="Z61" s="10"/>
      <c r="AA61" s="13"/>
      <c r="AB61" s="14"/>
    </row>
    <row r="62" spans="1:28">
      <c r="A62" s="1"/>
      <c r="T62" s="1"/>
      <c r="U62" s="1"/>
      <c r="V62" s="2"/>
      <c r="W62" s="5"/>
      <c r="X62" s="6"/>
      <c r="Y62" s="9"/>
      <c r="Z62" s="10"/>
      <c r="AA62" s="13"/>
      <c r="AB62" s="14"/>
    </row>
    <row r="63" spans="1:28">
      <c r="A63" s="1"/>
      <c r="T63" s="1"/>
      <c r="U63" s="1"/>
      <c r="V63" s="2"/>
      <c r="W63" s="5"/>
      <c r="X63" s="6"/>
      <c r="Y63" s="9"/>
      <c r="Z63" s="10"/>
      <c r="AA63" s="13"/>
      <c r="AB63" s="14"/>
    </row>
    <row r="64" spans="1:28">
      <c r="A64" s="1"/>
      <c r="T64" s="1"/>
      <c r="U64" s="1"/>
      <c r="V64" s="2"/>
      <c r="W64" s="5"/>
      <c r="X64" s="6"/>
      <c r="Y64" s="9"/>
      <c r="Z64" s="10"/>
      <c r="AA64" s="13"/>
      <c r="AB64" s="14"/>
    </row>
    <row r="65" spans="1:28">
      <c r="A65" s="1"/>
      <c r="T65" s="1"/>
      <c r="U65" s="1"/>
      <c r="V65" s="2"/>
      <c r="W65" s="5"/>
      <c r="X65" s="6"/>
      <c r="Y65" s="9"/>
      <c r="Z65" s="10"/>
      <c r="AA65" s="13"/>
      <c r="AB65" s="14"/>
    </row>
    <row r="66" spans="1:28">
      <c r="A66" s="1"/>
      <c r="T66" s="1"/>
      <c r="U66" s="1"/>
      <c r="V66" s="2"/>
      <c r="W66" s="5"/>
      <c r="X66" s="6"/>
      <c r="Y66" s="9"/>
      <c r="Z66" s="10"/>
      <c r="AA66" s="13"/>
      <c r="AB66" s="14"/>
    </row>
    <row r="67" spans="1:28">
      <c r="A67" s="1"/>
      <c r="T67" s="1"/>
      <c r="U67" s="1"/>
      <c r="V67" s="2"/>
      <c r="W67" s="5"/>
      <c r="X67" s="6"/>
      <c r="Y67" s="9"/>
      <c r="Z67" s="10"/>
      <c r="AA67" s="13"/>
      <c r="AB67" s="14"/>
    </row>
    <row r="68" spans="1:28">
      <c r="A68" s="1"/>
      <c r="T68" s="1"/>
      <c r="U68" s="1"/>
      <c r="V68" s="2"/>
      <c r="W68" s="5"/>
      <c r="X68" s="6"/>
      <c r="Y68" s="9"/>
      <c r="Z68" s="10"/>
      <c r="AA68" s="13"/>
      <c r="AB68" s="14"/>
    </row>
    <row r="69" spans="1:28">
      <c r="A69" s="1"/>
      <c r="T69" s="1"/>
      <c r="U69" s="1"/>
      <c r="V69" s="2"/>
      <c r="W69" s="5"/>
      <c r="X69" s="6"/>
      <c r="Y69" s="9"/>
      <c r="Z69" s="10"/>
      <c r="AA69" s="13"/>
      <c r="AB69" s="14"/>
    </row>
    <row r="70" spans="1:28">
      <c r="A70" s="1"/>
      <c r="T70" s="1"/>
      <c r="U70" s="1"/>
      <c r="V70" s="2"/>
      <c r="W70" s="5"/>
      <c r="X70" s="6"/>
      <c r="Y70" s="9"/>
      <c r="Z70" s="10"/>
      <c r="AA70" s="13"/>
      <c r="AB70" s="14"/>
    </row>
    <row r="71" spans="1:28">
      <c r="A71" s="1"/>
      <c r="T71" s="1"/>
      <c r="U71" s="1"/>
      <c r="V71" s="2"/>
      <c r="W71" s="5"/>
      <c r="X71" s="6"/>
      <c r="Y71" s="9"/>
      <c r="Z71" s="10"/>
      <c r="AA71" s="13"/>
      <c r="AB71" s="14"/>
    </row>
    <row r="72" spans="1:28">
      <c r="A72" s="1"/>
      <c r="T72" s="1"/>
      <c r="U72" s="1"/>
      <c r="V72" s="2"/>
      <c r="W72" s="5"/>
      <c r="X72" s="6"/>
      <c r="Y72" s="9"/>
      <c r="Z72" s="10"/>
      <c r="AA72" s="13"/>
      <c r="AB72" s="14"/>
    </row>
    <row r="73" spans="1:28">
      <c r="A73" s="1"/>
      <c r="T73" s="1"/>
      <c r="U73" s="1"/>
      <c r="V73" s="2"/>
      <c r="W73" s="5"/>
      <c r="X73" s="6"/>
      <c r="Y73" s="9"/>
      <c r="Z73" s="10"/>
      <c r="AA73" s="13"/>
      <c r="AB73" s="14"/>
    </row>
    <row r="74" spans="1:28">
      <c r="A74" s="1"/>
      <c r="T74" s="1"/>
      <c r="U74" s="1"/>
      <c r="V74" s="2"/>
      <c r="W74" s="5"/>
      <c r="X74" s="6"/>
      <c r="Y74" s="9"/>
      <c r="Z74" s="10"/>
      <c r="AA74" s="13"/>
      <c r="AB74" s="14"/>
    </row>
    <row r="75" spans="1:28">
      <c r="A75" s="1"/>
      <c r="T75" s="1"/>
      <c r="U75" s="1"/>
      <c r="V75" s="2"/>
      <c r="W75" s="5"/>
      <c r="X75" s="6"/>
      <c r="Y75" s="9"/>
      <c r="Z75" s="10"/>
      <c r="AA75" s="13"/>
      <c r="AB75" s="14"/>
    </row>
    <row r="76" spans="1:28">
      <c r="A76" s="1"/>
      <c r="T76" s="1"/>
      <c r="U76" s="1"/>
      <c r="V76" s="2"/>
      <c r="W76" s="5"/>
      <c r="X76" s="6"/>
      <c r="Y76" s="9"/>
      <c r="Z76" s="10"/>
      <c r="AA76" s="13"/>
      <c r="AB76" s="14"/>
    </row>
    <row r="77" spans="1:28">
      <c r="A77" s="1"/>
      <c r="T77" s="1"/>
      <c r="U77" s="1"/>
      <c r="V77" s="2"/>
      <c r="W77" s="5"/>
      <c r="X77" s="6"/>
      <c r="Y77" s="9"/>
      <c r="Z77" s="10"/>
      <c r="AA77" s="13"/>
      <c r="AB77" s="14"/>
    </row>
    <row r="78" spans="1:28">
      <c r="A78" s="1"/>
      <c r="T78" s="1"/>
      <c r="U78" s="1"/>
      <c r="V78" s="2"/>
      <c r="W78" s="5"/>
      <c r="X78" s="6"/>
      <c r="Y78" s="9"/>
      <c r="Z78" s="10"/>
      <c r="AA78" s="13"/>
      <c r="AB78" s="14"/>
    </row>
    <row r="79" spans="1:28">
      <c r="A79" s="1"/>
      <c r="T79" s="1"/>
      <c r="U79" s="1"/>
      <c r="V79" s="2"/>
      <c r="W79" s="5"/>
      <c r="X79" s="6"/>
      <c r="Y79" s="9"/>
      <c r="Z79" s="10"/>
      <c r="AA79" s="13"/>
      <c r="AB79" s="14"/>
    </row>
    <row r="80" spans="1:28">
      <c r="A80" s="1"/>
      <c r="T80" s="1"/>
      <c r="U80" s="1"/>
      <c r="V80" s="2"/>
      <c r="W80" s="5"/>
      <c r="X80" s="6"/>
      <c r="Y80" s="9"/>
      <c r="Z80" s="10"/>
      <c r="AA80" s="13"/>
      <c r="AB80" s="14"/>
    </row>
    <row r="81" spans="1:28">
      <c r="A81" s="1"/>
      <c r="T81" s="1"/>
      <c r="U81" s="1"/>
      <c r="V81" s="2"/>
      <c r="W81" s="5"/>
      <c r="X81" s="6"/>
      <c r="Y81" s="9"/>
      <c r="Z81" s="10"/>
      <c r="AA81" s="13"/>
      <c r="AB81" s="14"/>
    </row>
    <row r="82" spans="1:28">
      <c r="A82" s="1"/>
      <c r="T82" s="1"/>
      <c r="U82" s="1"/>
      <c r="V82" s="2"/>
      <c r="W82" s="5"/>
      <c r="X82" s="6"/>
      <c r="Y82" s="9"/>
      <c r="Z82" s="10"/>
      <c r="AA82" s="13"/>
      <c r="AB82" s="14"/>
    </row>
    <row r="83" spans="1:28">
      <c r="A83" s="1"/>
      <c r="T83" s="1"/>
      <c r="U83" s="1"/>
      <c r="V83" s="2"/>
      <c r="W83" s="5"/>
      <c r="X83" s="6"/>
      <c r="Y83" s="9"/>
      <c r="Z83" s="10"/>
      <c r="AA83" s="13"/>
      <c r="AB83" s="14"/>
    </row>
    <row r="84" spans="1:28">
      <c r="A84" s="1"/>
      <c r="T84" s="1"/>
      <c r="U84" s="1"/>
      <c r="V84" s="2"/>
      <c r="W84" s="5"/>
      <c r="X84" s="6"/>
      <c r="Y84" s="9"/>
      <c r="Z84" s="10"/>
      <c r="AA84" s="13"/>
      <c r="AB84" s="14"/>
    </row>
    <row r="85" spans="1:28">
      <c r="A85" s="1"/>
      <c r="T85" s="1"/>
      <c r="U85" s="1"/>
      <c r="V85" s="2"/>
      <c r="W85" s="5"/>
      <c r="X85" s="6"/>
      <c r="Y85" s="9"/>
      <c r="Z85" s="10"/>
      <c r="AA85" s="13"/>
      <c r="AB85" s="14"/>
    </row>
    <row r="86" spans="1:28">
      <c r="A86" s="1"/>
      <c r="T86" s="1"/>
      <c r="U86" s="1"/>
      <c r="V86" s="2"/>
      <c r="W86" s="5"/>
      <c r="X86" s="6"/>
      <c r="Y86" s="9"/>
      <c r="Z86" s="10"/>
      <c r="AA86" s="13"/>
      <c r="AB86" s="14"/>
    </row>
    <row r="87" spans="1:28">
      <c r="A87" s="1"/>
      <c r="T87" s="1"/>
      <c r="U87" s="1"/>
      <c r="V87" s="2"/>
      <c r="W87" s="5"/>
      <c r="X87" s="6"/>
      <c r="Y87" s="9"/>
      <c r="Z87" s="10"/>
      <c r="AA87" s="13"/>
      <c r="AB87" s="14"/>
    </row>
    <row r="88" spans="1:28">
      <c r="A88" s="1"/>
      <c r="T88" s="1"/>
      <c r="U88" s="1"/>
      <c r="V88" s="2"/>
      <c r="W88" s="5"/>
      <c r="X88" s="6"/>
      <c r="Y88" s="9"/>
      <c r="Z88" s="10"/>
      <c r="AA88" s="13"/>
      <c r="AB88" s="14"/>
    </row>
    <row r="89" spans="1:28">
      <c r="A89" s="1"/>
      <c r="T89" s="1"/>
      <c r="U89" s="1"/>
      <c r="V89" s="2"/>
      <c r="W89" s="5"/>
      <c r="X89" s="6"/>
      <c r="Y89" s="9"/>
      <c r="Z89" s="10"/>
      <c r="AA89" s="13"/>
      <c r="AB89" s="14"/>
    </row>
    <row r="90" spans="1:28">
      <c r="A90" s="1"/>
      <c r="T90" s="1"/>
      <c r="U90" s="1"/>
      <c r="V90" s="2"/>
      <c r="W90" s="5"/>
      <c r="X90" s="6"/>
      <c r="Y90" s="9"/>
      <c r="Z90" s="10"/>
      <c r="AA90" s="13"/>
      <c r="AB90" s="14"/>
    </row>
    <row r="91" spans="1:28">
      <c r="A91" s="1"/>
      <c r="T91" s="1"/>
      <c r="U91" s="1"/>
      <c r="V91" s="2"/>
      <c r="W91" s="5"/>
      <c r="X91" s="6"/>
      <c r="Y91" s="9"/>
      <c r="Z91" s="10"/>
      <c r="AA91" s="13"/>
      <c r="AB91" s="14"/>
    </row>
    <row r="92" spans="1:28">
      <c r="A92" s="1"/>
      <c r="T92" s="1"/>
      <c r="U92" s="1"/>
      <c r="V92" s="2"/>
      <c r="W92" s="5"/>
      <c r="X92" s="6"/>
      <c r="Y92" s="9"/>
      <c r="Z92" s="10"/>
      <c r="AA92" s="13"/>
      <c r="AB92" s="14"/>
    </row>
    <row r="93" spans="1:28">
      <c r="A93" s="1"/>
      <c r="T93" s="1"/>
      <c r="U93" s="1"/>
      <c r="V93" s="2"/>
      <c r="W93" s="5"/>
      <c r="X93" s="6"/>
      <c r="Y93" s="9"/>
      <c r="Z93" s="10"/>
      <c r="AA93" s="13"/>
      <c r="AB93" s="14"/>
    </row>
    <row r="94" spans="1:28">
      <c r="A94" s="1"/>
      <c r="T94" s="1"/>
      <c r="U94" s="1"/>
      <c r="V94" s="2"/>
      <c r="W94" s="5"/>
      <c r="X94" s="6"/>
      <c r="Y94" s="9"/>
      <c r="Z94" s="10"/>
      <c r="AA94" s="13"/>
      <c r="AB94" s="14"/>
    </row>
    <row r="95" spans="1:28">
      <c r="A95" s="1"/>
      <c r="T95" s="1"/>
      <c r="U95" s="1"/>
      <c r="V95" s="2"/>
      <c r="W95" s="5"/>
      <c r="X95" s="6"/>
      <c r="Y95" s="9"/>
      <c r="Z95" s="10"/>
      <c r="AA95" s="13"/>
      <c r="AB95" s="14"/>
    </row>
    <row r="96" spans="1:28">
      <c r="A96" s="1"/>
      <c r="T96" s="1"/>
      <c r="U96" s="1"/>
      <c r="V96" s="2"/>
      <c r="W96" s="5"/>
      <c r="X96" s="6"/>
      <c r="Y96" s="9"/>
      <c r="Z96" s="10"/>
      <c r="AA96" s="13"/>
      <c r="AB96" s="14"/>
    </row>
    <row r="97" spans="1:28">
      <c r="A97" s="1"/>
      <c r="T97" s="1"/>
      <c r="U97" s="1"/>
      <c r="V97" s="2"/>
      <c r="W97" s="5"/>
      <c r="X97" s="6"/>
      <c r="Y97" s="9"/>
      <c r="Z97" s="10"/>
      <c r="AA97" s="13"/>
      <c r="AB97" s="14"/>
    </row>
    <row r="98" spans="1:28">
      <c r="A98" s="1"/>
      <c r="T98" s="1"/>
      <c r="U98" s="1"/>
      <c r="V98" s="2"/>
      <c r="W98" s="5"/>
      <c r="X98" s="6"/>
      <c r="Y98" s="9"/>
      <c r="Z98" s="10"/>
      <c r="AA98" s="13"/>
      <c r="AB98" s="14"/>
    </row>
    <row r="99" spans="1:28">
      <c r="A99" s="1"/>
      <c r="T99" s="1"/>
      <c r="U99" s="1"/>
      <c r="V99" s="2"/>
      <c r="W99" s="5"/>
      <c r="X99" s="6"/>
      <c r="Y99" s="9"/>
      <c r="Z99" s="10"/>
      <c r="AA99" s="13"/>
      <c r="AB99" s="14"/>
    </row>
    <row r="100" spans="1:28">
      <c r="A100" s="1"/>
      <c r="T100" s="1"/>
      <c r="U100" s="1"/>
      <c r="V100" s="2"/>
      <c r="W100" s="5"/>
      <c r="X100" s="6"/>
      <c r="Y100" s="9"/>
      <c r="Z100" s="10"/>
      <c r="AA100" s="13"/>
      <c r="AB100" s="14"/>
    </row>
    <row r="101" spans="1:28">
      <c r="A101" s="1"/>
      <c r="T101" s="15"/>
      <c r="U101" s="1"/>
      <c r="V101" s="2"/>
      <c r="W101" s="5"/>
      <c r="X101" s="6"/>
      <c r="Y101" s="9"/>
      <c r="Z101" s="10"/>
      <c r="AA101" s="13"/>
      <c r="AB101" s="14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B13" sqref="B13:J21"/>
    </sheetView>
  </sheetViews>
  <sheetFormatPr baseColWidth="10" defaultRowHeight="15"/>
  <sheetData>
    <row r="2" spans="2:10">
      <c r="B2" s="32" t="s">
        <v>133</v>
      </c>
      <c r="C2" s="32" t="s">
        <v>134</v>
      </c>
      <c r="D2" s="32" t="s">
        <v>135</v>
      </c>
      <c r="E2" s="32" t="s">
        <v>136</v>
      </c>
      <c r="F2" s="32" t="s">
        <v>137</v>
      </c>
      <c r="G2" s="32" t="s">
        <v>138</v>
      </c>
      <c r="H2" s="32" t="s">
        <v>139</v>
      </c>
      <c r="I2" s="32" t="s">
        <v>140</v>
      </c>
      <c r="J2" s="32" t="s">
        <v>141</v>
      </c>
    </row>
    <row r="3" spans="2:10">
      <c r="B3" s="32" t="s">
        <v>142</v>
      </c>
      <c r="C3" s="30">
        <v>32.282350806718</v>
      </c>
      <c r="D3" s="30">
        <v>6.6682451883960674</v>
      </c>
      <c r="E3" s="30">
        <v>83</v>
      </c>
      <c r="F3" s="30">
        <v>0</v>
      </c>
      <c r="G3" s="30">
        <v>-0.11062969976161541</v>
      </c>
      <c r="H3" s="30">
        <v>7.1889488281997931</v>
      </c>
      <c r="I3" s="30">
        <v>38</v>
      </c>
      <c r="J3" s="30">
        <v>0.20657990376815683</v>
      </c>
    </row>
    <row r="4" spans="2:10">
      <c r="B4" s="32" t="s">
        <v>143</v>
      </c>
      <c r="C4" s="31">
        <v>33.930590036803864</v>
      </c>
      <c r="D4" s="31">
        <v>5.7433821056797161</v>
      </c>
      <c r="E4" s="31">
        <v>66</v>
      </c>
      <c r="F4" s="31">
        <v>1</v>
      </c>
      <c r="G4" s="31">
        <v>-1.5756633766811041</v>
      </c>
      <c r="H4" s="31">
        <v>4.6200182476158824</v>
      </c>
      <c r="I4" s="31">
        <v>38.5</v>
      </c>
      <c r="J4" s="31">
        <v>0.16926677199764517</v>
      </c>
    </row>
    <row r="5" spans="2:10">
      <c r="B5" s="32" t="s">
        <v>144</v>
      </c>
      <c r="C5" s="31">
        <v>31.645767577537178</v>
      </c>
      <c r="D5" s="31">
        <v>5.2024909493102163</v>
      </c>
      <c r="E5" s="31">
        <v>77</v>
      </c>
      <c r="F5" s="31">
        <v>1</v>
      </c>
      <c r="G5" s="31">
        <v>-1.7230694385235095</v>
      </c>
      <c r="H5" s="31">
        <v>4.9562443071081042</v>
      </c>
      <c r="I5" s="31">
        <v>36</v>
      </c>
      <c r="J5" s="31">
        <v>0.16439774925526371</v>
      </c>
    </row>
    <row r="6" spans="2:10">
      <c r="B6" s="32" t="s">
        <v>145</v>
      </c>
      <c r="C6" s="31">
        <v>19.94960756616679</v>
      </c>
      <c r="D6" s="31">
        <v>7.1470860516190102</v>
      </c>
      <c r="E6" s="31">
        <v>40</v>
      </c>
      <c r="F6" s="31">
        <v>1</v>
      </c>
      <c r="G6" s="31">
        <v>0.85469954892587285</v>
      </c>
      <c r="H6" s="31">
        <v>-0.31719454710410711</v>
      </c>
      <c r="I6" s="31">
        <v>28</v>
      </c>
      <c r="J6" s="31">
        <v>0.35825670620942601</v>
      </c>
    </row>
    <row r="7" spans="2:10">
      <c r="B7" s="32" t="s">
        <v>146</v>
      </c>
      <c r="C7" s="31">
        <v>32.061504225089095</v>
      </c>
      <c r="D7" s="31">
        <v>7.3065714387045917</v>
      </c>
      <c r="E7" s="31">
        <v>83</v>
      </c>
      <c r="F7" s="31">
        <v>1</v>
      </c>
      <c r="G7" s="31">
        <v>-8.7869322980497988E-2</v>
      </c>
      <c r="H7" s="31">
        <v>5.7697475340290296</v>
      </c>
      <c r="I7" s="31">
        <v>37</v>
      </c>
      <c r="J7" s="31">
        <v>0.2279057767391513</v>
      </c>
    </row>
    <row r="8" spans="2:10">
      <c r="B8" s="32" t="s">
        <v>147</v>
      </c>
      <c r="C8" s="31">
        <v>31.80362028712986</v>
      </c>
      <c r="D8" s="31">
        <v>7.2366262170236695</v>
      </c>
      <c r="E8" s="31">
        <v>42</v>
      </c>
      <c r="F8" s="31">
        <v>1</v>
      </c>
      <c r="G8" s="31">
        <v>-1.4541643308157137</v>
      </c>
      <c r="H8" s="31">
        <v>2.1678401402339649</v>
      </c>
      <c r="I8" s="31">
        <v>37.5</v>
      </c>
      <c r="J8" s="31">
        <v>0.22756391460500985</v>
      </c>
    </row>
    <row r="9" spans="2:10">
      <c r="B9" s="32" t="s">
        <v>148</v>
      </c>
      <c r="C9" s="31">
        <v>31.761599758660271</v>
      </c>
      <c r="D9" s="31">
        <v>5.8028555979486667</v>
      </c>
      <c r="E9" s="31">
        <v>41</v>
      </c>
      <c r="F9" s="31">
        <v>1</v>
      </c>
      <c r="G9" s="31">
        <v>-1.6817883221330374</v>
      </c>
      <c r="H9" s="31">
        <v>3.6104866805273486</v>
      </c>
      <c r="I9" s="31">
        <v>36</v>
      </c>
      <c r="J9" s="31">
        <v>0.1827580706163856</v>
      </c>
    </row>
    <row r="10" spans="2:10">
      <c r="B10" s="32" t="s">
        <v>149</v>
      </c>
      <c r="C10" s="31">
        <v>19.74944715814717</v>
      </c>
      <c r="D10" s="31">
        <v>7.0054691141653622</v>
      </c>
      <c r="E10" s="31">
        <v>39</v>
      </c>
      <c r="F10" s="31">
        <v>1</v>
      </c>
      <c r="G10" s="31">
        <v>0.89369351929685537</v>
      </c>
      <c r="H10" s="31">
        <v>1.9881192442150919E-2</v>
      </c>
      <c r="I10" s="31">
        <v>27</v>
      </c>
      <c r="J10" s="31">
        <v>0.354764626291733</v>
      </c>
    </row>
    <row r="13" spans="2:10">
      <c r="B13" s="32" t="s">
        <v>150</v>
      </c>
      <c r="C13" s="32" t="s">
        <v>134</v>
      </c>
      <c r="D13" s="32" t="s">
        <v>135</v>
      </c>
      <c r="E13" s="32" t="s">
        <v>136</v>
      </c>
      <c r="F13" s="32" t="s">
        <v>137</v>
      </c>
      <c r="G13" s="32" t="s">
        <v>138</v>
      </c>
      <c r="H13" s="32" t="s">
        <v>139</v>
      </c>
      <c r="I13" s="32" t="s">
        <v>140</v>
      </c>
      <c r="J13" s="32" t="s">
        <v>141</v>
      </c>
    </row>
    <row r="14" spans="2:10">
      <c r="B14" s="32" t="s">
        <v>142</v>
      </c>
      <c r="C14" s="30">
        <v>68.140267817898277</v>
      </c>
      <c r="D14" s="30">
        <v>15.005681457631404</v>
      </c>
      <c r="E14" s="30">
        <v>85</v>
      </c>
      <c r="F14" s="30">
        <v>1</v>
      </c>
      <c r="G14" s="30">
        <v>-1.4974600682716619</v>
      </c>
      <c r="H14" s="30">
        <v>1.8640705280903282</v>
      </c>
      <c r="I14" s="30">
        <v>79.5</v>
      </c>
      <c r="J14" s="30">
        <v>0.22024557761979183</v>
      </c>
    </row>
    <row r="15" spans="2:10">
      <c r="B15" s="32" t="s">
        <v>143</v>
      </c>
      <c r="C15" s="31">
        <v>62.276997686350001</v>
      </c>
      <c r="D15" s="31">
        <v>9.3118683905498951</v>
      </c>
      <c r="E15" s="31">
        <v>84</v>
      </c>
      <c r="F15" s="31">
        <v>1</v>
      </c>
      <c r="G15" s="31">
        <v>-2.8885239617102947</v>
      </c>
      <c r="H15" s="31">
        <v>10.773296321769998</v>
      </c>
      <c r="I15" s="31">
        <v>67.5</v>
      </c>
      <c r="J15" s="31">
        <v>0.14949853307259847</v>
      </c>
    </row>
    <row r="16" spans="2:10">
      <c r="B16" s="32" t="s">
        <v>144</v>
      </c>
      <c r="C16" s="31">
        <v>71.024775793437598</v>
      </c>
      <c r="D16" s="31">
        <v>10.951947166561448</v>
      </c>
      <c r="E16" s="31">
        <v>83</v>
      </c>
      <c r="F16" s="31">
        <v>1</v>
      </c>
      <c r="G16" s="31">
        <v>-2.7786699870342524</v>
      </c>
      <c r="H16" s="31">
        <v>8.6545919436258867</v>
      </c>
      <c r="I16" s="31">
        <v>77</v>
      </c>
      <c r="J16" s="31">
        <v>0.15419809712419175</v>
      </c>
    </row>
    <row r="17" spans="2:10">
      <c r="B17" s="32" t="s">
        <v>145</v>
      </c>
      <c r="C17" s="31">
        <v>54.158129279022049</v>
      </c>
      <c r="D17" s="31">
        <v>13.705653806438631</v>
      </c>
      <c r="E17" s="31">
        <v>82</v>
      </c>
      <c r="F17" s="31">
        <v>1</v>
      </c>
      <c r="G17" s="31">
        <v>-0.25655933325302044</v>
      </c>
      <c r="H17" s="31">
        <v>0.44253701382256305</v>
      </c>
      <c r="I17" s="31">
        <v>71</v>
      </c>
      <c r="J17" s="31">
        <v>0.25307193567236003</v>
      </c>
    </row>
    <row r="18" spans="2:10">
      <c r="B18" s="32" t="s">
        <v>146</v>
      </c>
      <c r="C18" s="31">
        <v>57.109166439938761</v>
      </c>
      <c r="D18" s="31">
        <v>18.974654220001725</v>
      </c>
      <c r="E18" s="31">
        <v>84</v>
      </c>
      <c r="F18" s="31">
        <v>1</v>
      </c>
      <c r="G18" s="31">
        <v>-0.67545307761676066</v>
      </c>
      <c r="H18" s="31">
        <v>-0.46523105850421698</v>
      </c>
      <c r="I18" s="31">
        <v>75.5</v>
      </c>
      <c r="J18" s="31">
        <v>0.33235740039375816</v>
      </c>
    </row>
    <row r="19" spans="2:10">
      <c r="B19" s="32" t="s">
        <v>147</v>
      </c>
      <c r="C19" s="31">
        <v>56.372270742358076</v>
      </c>
      <c r="D19" s="31">
        <v>12.564583799033059</v>
      </c>
      <c r="E19" s="31">
        <v>82</v>
      </c>
      <c r="F19" s="31">
        <v>1</v>
      </c>
      <c r="G19" s="31">
        <v>-1.6811179904229427</v>
      </c>
      <c r="H19" s="31">
        <v>2.8671132126653678</v>
      </c>
      <c r="I19" s="31">
        <v>65.5</v>
      </c>
      <c r="J19" s="31">
        <v>0.22288199683649718</v>
      </c>
    </row>
    <row r="20" spans="2:10">
      <c r="B20" s="32" t="s">
        <v>148</v>
      </c>
      <c r="C20" s="31">
        <v>62.714464434647923</v>
      </c>
      <c r="D20" s="31">
        <v>15.493708578259717</v>
      </c>
      <c r="E20" s="31">
        <v>83</v>
      </c>
      <c r="F20" s="31">
        <v>1</v>
      </c>
      <c r="G20" s="31">
        <v>-1.376031183445821</v>
      </c>
      <c r="H20" s="31">
        <v>1.4216717694019199</v>
      </c>
      <c r="I20" s="31">
        <v>74.5</v>
      </c>
      <c r="J20" s="31">
        <v>0.24719530709010573</v>
      </c>
    </row>
    <row r="21" spans="2:10">
      <c r="B21" s="32" t="s">
        <v>149</v>
      </c>
      <c r="C21" s="31">
        <v>49.535959943912644</v>
      </c>
      <c r="D21" s="31">
        <v>15.122366709482179</v>
      </c>
      <c r="E21" s="31">
        <v>83</v>
      </c>
      <c r="F21" s="31">
        <v>1</v>
      </c>
      <c r="G21" s="31">
        <v>-0.31507119723196608</v>
      </c>
      <c r="H21" s="31">
        <v>2.7450835805187257E-2</v>
      </c>
      <c r="I21" s="31">
        <v>65</v>
      </c>
      <c r="J21" s="31">
        <v>0.3052793041145716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2"/>
  <sheetViews>
    <sheetView topLeftCell="A75" workbookViewId="0">
      <selection activeCell="Q1" sqref="A1:Q101"/>
    </sheetView>
  </sheetViews>
  <sheetFormatPr baseColWidth="10" defaultRowHeight="15"/>
  <cols>
    <col min="18" max="18" width="15.28515625" customWidth="1"/>
  </cols>
  <sheetData>
    <row r="1" spans="1:36">
      <c r="A1" s="1" t="s">
        <v>0</v>
      </c>
      <c r="B1" s="3" t="s">
        <v>104</v>
      </c>
      <c r="C1" s="4" t="s">
        <v>105</v>
      </c>
      <c r="D1" s="7" t="s">
        <v>106</v>
      </c>
      <c r="E1" s="8" t="s">
        <v>107</v>
      </c>
      <c r="F1" s="11" t="s">
        <v>103</v>
      </c>
      <c r="G1" s="12" t="s">
        <v>102</v>
      </c>
      <c r="H1" s="13" t="s">
        <v>101</v>
      </c>
      <c r="I1" s="14" t="s">
        <v>108</v>
      </c>
      <c r="J1" s="18" t="s">
        <v>117</v>
      </c>
      <c r="K1" s="19" t="s">
        <v>118</v>
      </c>
      <c r="L1" s="18" t="s">
        <v>119</v>
      </c>
      <c r="M1" s="18" t="s">
        <v>120</v>
      </c>
      <c r="N1" s="18" t="s">
        <v>121</v>
      </c>
      <c r="O1" s="18" t="s">
        <v>122</v>
      </c>
      <c r="P1" s="20" t="s">
        <v>123</v>
      </c>
      <c r="Q1" s="20" t="s">
        <v>124</v>
      </c>
      <c r="T1" s="1" t="s">
        <v>0</v>
      </c>
      <c r="U1" s="15" t="s">
        <v>104</v>
      </c>
      <c r="V1" s="16" t="s">
        <v>105</v>
      </c>
      <c r="W1" s="5" t="s">
        <v>106</v>
      </c>
      <c r="X1" s="6" t="s">
        <v>107</v>
      </c>
      <c r="Y1" s="9" t="s">
        <v>103</v>
      </c>
      <c r="Z1" s="10" t="s">
        <v>102</v>
      </c>
      <c r="AA1" s="13" t="s">
        <v>101</v>
      </c>
      <c r="AB1" s="14" t="s">
        <v>108</v>
      </c>
      <c r="AC1" s="18" t="s">
        <v>117</v>
      </c>
      <c r="AD1" s="19" t="s">
        <v>118</v>
      </c>
      <c r="AE1" s="18" t="s">
        <v>119</v>
      </c>
      <c r="AF1" s="18" t="s">
        <v>120</v>
      </c>
      <c r="AG1" s="18" t="s">
        <v>121</v>
      </c>
      <c r="AH1" s="18" t="s">
        <v>122</v>
      </c>
      <c r="AI1" s="20" t="s">
        <v>123</v>
      </c>
      <c r="AJ1" s="20" t="s">
        <v>124</v>
      </c>
    </row>
    <row r="2" spans="1:36">
      <c r="A2" s="1" t="s">
        <v>1</v>
      </c>
      <c r="B2">
        <v>0.12000000000000001</v>
      </c>
      <c r="C2">
        <v>0.315</v>
      </c>
      <c r="D2">
        <v>0.115</v>
      </c>
      <c r="E2">
        <v>5.0000000000000001E-3</v>
      </c>
      <c r="F2">
        <v>0.05</v>
      </c>
      <c r="G2">
        <v>0.03</v>
      </c>
      <c r="H2">
        <v>4.4999999999999998E-2</v>
      </c>
      <c r="I2">
        <v>5.5000000000000007E-2</v>
      </c>
      <c r="J2">
        <v>0.13</v>
      </c>
      <c r="K2">
        <v>4.9999999999999996E-2</v>
      </c>
      <c r="L2">
        <v>2.5000000000000001E-2</v>
      </c>
      <c r="M2">
        <v>4.4999999999999998E-2</v>
      </c>
      <c r="N2">
        <v>0.22</v>
      </c>
      <c r="O2">
        <v>0.315</v>
      </c>
      <c r="P2">
        <v>9.5000000000000001E-2</v>
      </c>
      <c r="Q2">
        <v>0.14499999999999999</v>
      </c>
      <c r="T2" s="1" t="s">
        <v>1</v>
      </c>
      <c r="U2" s="1" t="str">
        <f>IF($S$13,B2,"")</f>
        <v/>
      </c>
      <c r="V2" s="2" t="str">
        <f>IF($S$14,C2,"")</f>
        <v/>
      </c>
      <c r="W2" s="5" t="str">
        <f>IF($S$15=TRUE,D2,"")</f>
        <v/>
      </c>
      <c r="X2" s="6">
        <f>IF($S$16,E2,"")</f>
        <v>5.0000000000000001E-3</v>
      </c>
      <c r="Y2" s="9" t="str">
        <f>IF($S$17,F2,"")</f>
        <v/>
      </c>
      <c r="Z2" s="10">
        <f>IF($S$18,G2,"")</f>
        <v>0.03</v>
      </c>
      <c r="AA2" s="13" t="str">
        <f>IF($S$19,H2,"")</f>
        <v/>
      </c>
      <c r="AB2" s="14" t="str">
        <f>IF($S$20,I2,"")</f>
        <v/>
      </c>
      <c r="AC2" t="str">
        <f>IF($S$21,J2,"")</f>
        <v/>
      </c>
      <c r="AD2" t="str">
        <f>IF($S$22,K2,"")</f>
        <v/>
      </c>
      <c r="AE2" t="str">
        <f>IF($S$23,L2,"")</f>
        <v/>
      </c>
      <c r="AF2">
        <f>IF($S$24,M2,"")</f>
        <v>4.4999999999999998E-2</v>
      </c>
      <c r="AG2" t="str">
        <f>IF($S$25,N2,"")</f>
        <v/>
      </c>
      <c r="AH2" t="str">
        <f>IF($S$26,O2,"")</f>
        <v/>
      </c>
      <c r="AI2" t="str">
        <f>IF($S$27,P2,"")</f>
        <v/>
      </c>
      <c r="AJ2" t="str">
        <f>IF($S$28,Q2,"")</f>
        <v/>
      </c>
    </row>
    <row r="3" spans="1:36">
      <c r="A3" s="1" t="s">
        <v>2</v>
      </c>
      <c r="B3">
        <v>3.5000000000000003E-2</v>
      </c>
      <c r="C3">
        <v>0</v>
      </c>
      <c r="D3">
        <v>5.0000000000000001E-3</v>
      </c>
      <c r="E3">
        <v>0.02</v>
      </c>
      <c r="F3">
        <v>8.5000000000000006E-2</v>
      </c>
      <c r="G3">
        <v>0.01</v>
      </c>
      <c r="H3">
        <v>2.5000000000000001E-2</v>
      </c>
      <c r="I3">
        <v>5.0000000000000001E-3</v>
      </c>
      <c r="J3">
        <v>6.5000000000000002E-2</v>
      </c>
      <c r="K3">
        <v>1.4999999999999999E-2</v>
      </c>
      <c r="L3">
        <v>3.5000000000000003E-2</v>
      </c>
      <c r="M3">
        <v>5.0000000000000001E-3</v>
      </c>
      <c r="N3">
        <v>0.155</v>
      </c>
      <c r="O3">
        <v>0.06</v>
      </c>
      <c r="P3">
        <v>3.4999999999999996E-2</v>
      </c>
      <c r="Q3">
        <v>0.02</v>
      </c>
      <c r="T3" s="1" t="s">
        <v>2</v>
      </c>
      <c r="U3" s="1" t="str">
        <f t="shared" ref="U3:U66" si="0">IF($S$13,B3,"")</f>
        <v/>
      </c>
      <c r="V3" s="2" t="str">
        <f t="shared" ref="V3:V66" si="1">IF($S$14,C3,"")</f>
        <v/>
      </c>
      <c r="W3" s="5" t="str">
        <f t="shared" ref="W3:W66" si="2">IF($S$15=TRUE,D3,"")</f>
        <v/>
      </c>
      <c r="X3" s="6">
        <f t="shared" ref="X3:X66" si="3">IF($S$16,E3,"")</f>
        <v>0.02</v>
      </c>
      <c r="Y3" s="9" t="str">
        <f t="shared" ref="Y3:Y66" si="4">IF($S$17,F3,"")</f>
        <v/>
      </c>
      <c r="Z3" s="10">
        <f t="shared" ref="Z3:Z66" si="5">IF($S$18,G3,"")</f>
        <v>0.01</v>
      </c>
      <c r="AA3" s="13" t="str">
        <f t="shared" ref="AA3:AA66" si="6">IF($S$19,H3,"")</f>
        <v/>
      </c>
      <c r="AB3" s="14" t="str">
        <f t="shared" ref="AB3:AB66" si="7">IF($S$20,I3,"")</f>
        <v/>
      </c>
      <c r="AC3" t="str">
        <f t="shared" ref="AC3:AC66" si="8">IF($S$21,J3,"")</f>
        <v/>
      </c>
      <c r="AD3" t="str">
        <f t="shared" ref="AD3:AD66" si="9">IF($S$22,K3,"")</f>
        <v/>
      </c>
      <c r="AE3" t="str">
        <f t="shared" ref="AE3:AE66" si="10">IF($S$23,L3,"")</f>
        <v/>
      </c>
      <c r="AF3">
        <f t="shared" ref="AF3:AF66" si="11">IF($S$24,M3,"")</f>
        <v>5.0000000000000001E-3</v>
      </c>
      <c r="AG3" t="str">
        <f t="shared" ref="AG3:AG66" si="12">IF($S$25,N3,"")</f>
        <v/>
      </c>
      <c r="AH3" t="str">
        <f t="shared" ref="AH3:AH66" si="13">IF($S$26,O3,"")</f>
        <v/>
      </c>
      <c r="AI3" t="str">
        <f t="shared" ref="AI3:AI66" si="14">IF($S$27,P3,"")</f>
        <v/>
      </c>
      <c r="AJ3" t="str">
        <f t="shared" ref="AJ3:AJ66" si="15">IF($S$28,Q3,"")</f>
        <v/>
      </c>
    </row>
    <row r="4" spans="1:36">
      <c r="A4" s="1" t="s">
        <v>3</v>
      </c>
      <c r="B4">
        <v>8.5000000000000006E-2</v>
      </c>
      <c r="C4">
        <v>0</v>
      </c>
      <c r="D4">
        <v>0.01</v>
      </c>
      <c r="E4">
        <v>0.105</v>
      </c>
      <c r="F4">
        <v>1.4999999999999999E-2</v>
      </c>
      <c r="G4">
        <v>0</v>
      </c>
      <c r="H4">
        <v>0.02</v>
      </c>
      <c r="I4">
        <v>1.4999999999999999E-2</v>
      </c>
      <c r="J4">
        <v>8.5000000000000006E-2</v>
      </c>
      <c r="K4">
        <v>0.02</v>
      </c>
      <c r="L4">
        <v>3.5000000000000003E-2</v>
      </c>
      <c r="M4">
        <v>0.02</v>
      </c>
      <c r="N4">
        <v>0.125</v>
      </c>
      <c r="O4">
        <v>6.9999999999999993E-2</v>
      </c>
      <c r="P4">
        <v>0.02</v>
      </c>
      <c r="Q4">
        <v>3.0000000000000002E-2</v>
      </c>
      <c r="T4" s="1" t="s">
        <v>3</v>
      </c>
      <c r="U4" s="1" t="str">
        <f t="shared" si="0"/>
        <v/>
      </c>
      <c r="V4" s="2" t="str">
        <f t="shared" si="1"/>
        <v/>
      </c>
      <c r="W4" s="5" t="str">
        <f t="shared" si="2"/>
        <v/>
      </c>
      <c r="X4" s="6">
        <f t="shared" si="3"/>
        <v>0.105</v>
      </c>
      <c r="Y4" s="9" t="str">
        <f t="shared" si="4"/>
        <v/>
      </c>
      <c r="Z4" s="10">
        <f t="shared" si="5"/>
        <v>0</v>
      </c>
      <c r="AA4" s="13" t="str">
        <f t="shared" si="6"/>
        <v/>
      </c>
      <c r="AB4" s="14" t="str">
        <f t="shared" si="7"/>
        <v/>
      </c>
      <c r="AC4" t="str">
        <f t="shared" si="8"/>
        <v/>
      </c>
      <c r="AD4" t="str">
        <f t="shared" si="9"/>
        <v/>
      </c>
      <c r="AE4" t="str">
        <f t="shared" si="10"/>
        <v/>
      </c>
      <c r="AF4">
        <f t="shared" si="11"/>
        <v>0.02</v>
      </c>
      <c r="AG4" t="str">
        <f t="shared" si="12"/>
        <v/>
      </c>
      <c r="AH4" t="str">
        <f t="shared" si="13"/>
        <v/>
      </c>
      <c r="AI4" t="str">
        <f t="shared" si="14"/>
        <v/>
      </c>
      <c r="AJ4" t="str">
        <f t="shared" si="15"/>
        <v/>
      </c>
    </row>
    <row r="5" spans="1:36">
      <c r="A5" s="1" t="s">
        <v>4</v>
      </c>
      <c r="B5">
        <v>0.19</v>
      </c>
      <c r="C5">
        <v>0</v>
      </c>
      <c r="D5">
        <v>2.5000000000000001E-2</v>
      </c>
      <c r="E5">
        <v>0.13</v>
      </c>
      <c r="F5">
        <v>0.02</v>
      </c>
      <c r="G5">
        <v>0</v>
      </c>
      <c r="H5">
        <v>2.5000000000000001E-2</v>
      </c>
      <c r="I5">
        <v>2.5000000000000001E-2</v>
      </c>
      <c r="J5">
        <v>0.1</v>
      </c>
      <c r="K5">
        <v>0.03</v>
      </c>
      <c r="L5">
        <v>0.05</v>
      </c>
      <c r="M5">
        <v>2.5000000000000001E-2</v>
      </c>
      <c r="N5">
        <v>0.08</v>
      </c>
      <c r="O5">
        <v>0.115</v>
      </c>
      <c r="P5">
        <v>0.01</v>
      </c>
      <c r="Q5">
        <v>4.5000000000000005E-2</v>
      </c>
      <c r="T5" s="1" t="s">
        <v>4</v>
      </c>
      <c r="U5" s="1" t="str">
        <f t="shared" si="0"/>
        <v/>
      </c>
      <c r="V5" s="2" t="str">
        <f t="shared" si="1"/>
        <v/>
      </c>
      <c r="W5" s="5" t="str">
        <f t="shared" si="2"/>
        <v/>
      </c>
      <c r="X5" s="6">
        <f t="shared" si="3"/>
        <v>0.13</v>
      </c>
      <c r="Y5" s="9" t="str">
        <f t="shared" si="4"/>
        <v/>
      </c>
      <c r="Z5" s="10">
        <f t="shared" si="5"/>
        <v>0</v>
      </c>
      <c r="AA5" s="13" t="str">
        <f t="shared" si="6"/>
        <v/>
      </c>
      <c r="AB5" s="14" t="str">
        <f t="shared" si="7"/>
        <v/>
      </c>
      <c r="AC5" t="str">
        <f t="shared" si="8"/>
        <v/>
      </c>
      <c r="AD5" t="str">
        <f t="shared" si="9"/>
        <v/>
      </c>
      <c r="AE5" t="str">
        <f t="shared" si="10"/>
        <v/>
      </c>
      <c r="AF5">
        <f t="shared" si="11"/>
        <v>2.5000000000000001E-2</v>
      </c>
      <c r="AG5" t="str">
        <f t="shared" si="12"/>
        <v/>
      </c>
      <c r="AH5" t="str">
        <f t="shared" si="13"/>
        <v/>
      </c>
      <c r="AI5" t="str">
        <f t="shared" si="14"/>
        <v/>
      </c>
      <c r="AJ5" t="str">
        <f t="shared" si="15"/>
        <v/>
      </c>
    </row>
    <row r="6" spans="1:36">
      <c r="A6" s="1" t="s">
        <v>5</v>
      </c>
      <c r="B6">
        <v>0.19</v>
      </c>
      <c r="C6">
        <v>0</v>
      </c>
      <c r="D6">
        <v>0.1</v>
      </c>
      <c r="E6">
        <v>8.5000000000000006E-2</v>
      </c>
      <c r="F6">
        <v>3.0000000000000002E-2</v>
      </c>
      <c r="G6">
        <v>0.01</v>
      </c>
      <c r="H6">
        <v>5.5000000000000007E-2</v>
      </c>
      <c r="I6">
        <v>1.4999999999999999E-2</v>
      </c>
      <c r="J6">
        <v>0.115</v>
      </c>
      <c r="K6">
        <v>0.04</v>
      </c>
      <c r="L6">
        <v>7.0000000000000007E-2</v>
      </c>
      <c r="M6">
        <v>0.05</v>
      </c>
      <c r="N6">
        <v>0.13500000000000001</v>
      </c>
      <c r="O6">
        <v>0.14000000000000001</v>
      </c>
      <c r="P6">
        <v>0.04</v>
      </c>
      <c r="Q6">
        <v>0.04</v>
      </c>
      <c r="T6" s="1" t="s">
        <v>5</v>
      </c>
      <c r="U6" s="1" t="str">
        <f t="shared" si="0"/>
        <v/>
      </c>
      <c r="V6" s="2" t="str">
        <f t="shared" si="1"/>
        <v/>
      </c>
      <c r="W6" s="5" t="str">
        <f t="shared" si="2"/>
        <v/>
      </c>
      <c r="X6" s="6">
        <f t="shared" si="3"/>
        <v>8.5000000000000006E-2</v>
      </c>
      <c r="Y6" s="9" t="str">
        <f t="shared" si="4"/>
        <v/>
      </c>
      <c r="Z6" s="10">
        <f t="shared" si="5"/>
        <v>0.01</v>
      </c>
      <c r="AA6" s="13" t="str">
        <f t="shared" si="6"/>
        <v/>
      </c>
      <c r="AB6" s="14" t="str">
        <f t="shared" si="7"/>
        <v/>
      </c>
      <c r="AC6" t="str">
        <f t="shared" si="8"/>
        <v/>
      </c>
      <c r="AD6" t="str">
        <f t="shared" si="9"/>
        <v/>
      </c>
      <c r="AE6" t="str">
        <f t="shared" si="10"/>
        <v/>
      </c>
      <c r="AF6">
        <f t="shared" si="11"/>
        <v>0.05</v>
      </c>
      <c r="AG6" t="str">
        <f t="shared" si="12"/>
        <v/>
      </c>
      <c r="AH6" t="str">
        <f t="shared" si="13"/>
        <v/>
      </c>
      <c r="AI6" t="str">
        <f t="shared" si="14"/>
        <v/>
      </c>
      <c r="AJ6" t="str">
        <f t="shared" si="15"/>
        <v/>
      </c>
    </row>
    <row r="7" spans="1:36">
      <c r="A7" s="1" t="s">
        <v>6</v>
      </c>
      <c r="B7">
        <v>0.185</v>
      </c>
      <c r="C7">
        <v>0</v>
      </c>
      <c r="D7">
        <v>6.5000000000000002E-2</v>
      </c>
      <c r="E7">
        <v>8.4999999999999992E-2</v>
      </c>
      <c r="F7">
        <v>0.04</v>
      </c>
      <c r="G7">
        <v>1.4999999999999999E-2</v>
      </c>
      <c r="H7">
        <v>8.4999999999999992E-2</v>
      </c>
      <c r="I7">
        <v>1.4999999999999999E-2</v>
      </c>
      <c r="J7">
        <v>0.18</v>
      </c>
      <c r="K7">
        <v>3.5000000000000003E-2</v>
      </c>
      <c r="L7">
        <v>9.5000000000000001E-2</v>
      </c>
      <c r="M7">
        <v>5.5000000000000007E-2</v>
      </c>
      <c r="N7">
        <v>0.185</v>
      </c>
      <c r="O7">
        <v>0.12000000000000001</v>
      </c>
      <c r="P7">
        <v>0.11</v>
      </c>
      <c r="Q7">
        <v>8.4999999999999992E-2</v>
      </c>
      <c r="T7" s="1" t="s">
        <v>6</v>
      </c>
      <c r="U7" s="1" t="str">
        <f t="shared" si="0"/>
        <v/>
      </c>
      <c r="V7" s="2" t="str">
        <f t="shared" si="1"/>
        <v/>
      </c>
      <c r="W7" s="5" t="str">
        <f t="shared" si="2"/>
        <v/>
      </c>
      <c r="X7" s="6">
        <f t="shared" si="3"/>
        <v>8.4999999999999992E-2</v>
      </c>
      <c r="Y7" s="9" t="str">
        <f t="shared" si="4"/>
        <v/>
      </c>
      <c r="Z7" s="10">
        <f t="shared" si="5"/>
        <v>1.4999999999999999E-2</v>
      </c>
      <c r="AA7" s="13" t="str">
        <f t="shared" si="6"/>
        <v/>
      </c>
      <c r="AB7" s="14" t="str">
        <f t="shared" si="7"/>
        <v/>
      </c>
      <c r="AC7" t="str">
        <f t="shared" si="8"/>
        <v/>
      </c>
      <c r="AD7" t="str">
        <f t="shared" si="9"/>
        <v/>
      </c>
      <c r="AE7" t="str">
        <f t="shared" si="10"/>
        <v/>
      </c>
      <c r="AF7">
        <f t="shared" si="11"/>
        <v>5.5000000000000007E-2</v>
      </c>
      <c r="AG7" t="str">
        <f t="shared" si="12"/>
        <v/>
      </c>
      <c r="AH7" t="str">
        <f t="shared" si="13"/>
        <v/>
      </c>
      <c r="AI7" t="str">
        <f t="shared" si="14"/>
        <v/>
      </c>
      <c r="AJ7" t="str">
        <f t="shared" si="15"/>
        <v/>
      </c>
    </row>
    <row r="8" spans="1:36">
      <c r="A8" s="1" t="s">
        <v>7</v>
      </c>
      <c r="B8">
        <v>0.155</v>
      </c>
      <c r="C8">
        <v>0</v>
      </c>
      <c r="D8">
        <v>0.06</v>
      </c>
      <c r="E8">
        <v>0.1</v>
      </c>
      <c r="F8">
        <v>4.4999999999999998E-2</v>
      </c>
      <c r="G8">
        <v>1.4999999999999999E-2</v>
      </c>
      <c r="H8">
        <v>0.11</v>
      </c>
      <c r="I8">
        <v>2.5000000000000001E-2</v>
      </c>
      <c r="J8">
        <v>0.27500000000000002</v>
      </c>
      <c r="K8">
        <v>0.03</v>
      </c>
      <c r="L8">
        <v>0.12</v>
      </c>
      <c r="M8">
        <v>2.5000000000000001E-2</v>
      </c>
      <c r="N8">
        <v>0.30499999999999999</v>
      </c>
      <c r="O8">
        <v>9.5000000000000001E-2</v>
      </c>
      <c r="P8">
        <v>0.14000000000000001</v>
      </c>
      <c r="Q8">
        <v>0.18</v>
      </c>
      <c r="T8" s="1" t="s">
        <v>7</v>
      </c>
      <c r="U8" s="1" t="str">
        <f t="shared" si="0"/>
        <v/>
      </c>
      <c r="V8" s="2" t="str">
        <f t="shared" si="1"/>
        <v/>
      </c>
      <c r="W8" s="5" t="str">
        <f t="shared" si="2"/>
        <v/>
      </c>
      <c r="X8" s="6">
        <f t="shared" si="3"/>
        <v>0.1</v>
      </c>
      <c r="Y8" s="9" t="str">
        <f t="shared" si="4"/>
        <v/>
      </c>
      <c r="Z8" s="10">
        <f t="shared" si="5"/>
        <v>1.4999999999999999E-2</v>
      </c>
      <c r="AA8" s="13" t="str">
        <f t="shared" si="6"/>
        <v/>
      </c>
      <c r="AB8" s="14" t="str">
        <f t="shared" si="7"/>
        <v/>
      </c>
      <c r="AC8" t="str">
        <f t="shared" si="8"/>
        <v/>
      </c>
      <c r="AD8" t="str">
        <f t="shared" si="9"/>
        <v/>
      </c>
      <c r="AE8" t="str">
        <f t="shared" si="10"/>
        <v/>
      </c>
      <c r="AF8">
        <f t="shared" si="11"/>
        <v>2.5000000000000001E-2</v>
      </c>
      <c r="AG8" t="str">
        <f t="shared" si="12"/>
        <v/>
      </c>
      <c r="AH8" t="str">
        <f t="shared" si="13"/>
        <v/>
      </c>
      <c r="AI8" t="str">
        <f t="shared" si="14"/>
        <v/>
      </c>
      <c r="AJ8" t="str">
        <f t="shared" si="15"/>
        <v/>
      </c>
    </row>
    <row r="9" spans="1:36">
      <c r="A9" s="1" t="s">
        <v>8</v>
      </c>
      <c r="B9">
        <v>0.20500000000000002</v>
      </c>
      <c r="C9">
        <v>0</v>
      </c>
      <c r="D9">
        <v>7.0000000000000007E-2</v>
      </c>
      <c r="E9">
        <v>0.13</v>
      </c>
      <c r="F9">
        <v>0.125</v>
      </c>
      <c r="G9">
        <v>2.5000000000000001E-2</v>
      </c>
      <c r="H9">
        <v>0.125</v>
      </c>
      <c r="I9">
        <v>0.03</v>
      </c>
      <c r="J9">
        <v>0.32</v>
      </c>
      <c r="K9">
        <v>0.04</v>
      </c>
      <c r="L9">
        <v>0.13</v>
      </c>
      <c r="M9">
        <v>0.04</v>
      </c>
      <c r="N9">
        <v>0.38</v>
      </c>
      <c r="O9">
        <v>0.08</v>
      </c>
      <c r="P9">
        <v>0.19</v>
      </c>
      <c r="Q9">
        <v>0.3</v>
      </c>
      <c r="T9" s="1" t="s">
        <v>8</v>
      </c>
      <c r="U9" s="1" t="str">
        <f t="shared" si="0"/>
        <v/>
      </c>
      <c r="V9" s="2" t="str">
        <f t="shared" si="1"/>
        <v/>
      </c>
      <c r="W9" s="5" t="str">
        <f t="shared" si="2"/>
        <v/>
      </c>
      <c r="X9" s="6">
        <f t="shared" si="3"/>
        <v>0.13</v>
      </c>
      <c r="Y9" s="9" t="str">
        <f t="shared" si="4"/>
        <v/>
      </c>
      <c r="Z9" s="10">
        <f t="shared" si="5"/>
        <v>2.5000000000000001E-2</v>
      </c>
      <c r="AA9" s="13" t="str">
        <f t="shared" si="6"/>
        <v/>
      </c>
      <c r="AB9" s="14" t="str">
        <f t="shared" si="7"/>
        <v/>
      </c>
      <c r="AC9" t="str">
        <f t="shared" si="8"/>
        <v/>
      </c>
      <c r="AD9" t="str">
        <f t="shared" si="9"/>
        <v/>
      </c>
      <c r="AE9" t="str">
        <f t="shared" si="10"/>
        <v/>
      </c>
      <c r="AF9">
        <f t="shared" si="11"/>
        <v>0.04</v>
      </c>
      <c r="AG9" t="str">
        <f t="shared" si="12"/>
        <v/>
      </c>
      <c r="AH9" t="str">
        <f t="shared" si="13"/>
        <v/>
      </c>
      <c r="AI9" t="str">
        <f t="shared" si="14"/>
        <v/>
      </c>
      <c r="AJ9" t="str">
        <f t="shared" si="15"/>
        <v/>
      </c>
    </row>
    <row r="10" spans="1:36">
      <c r="A10" s="1" t="s">
        <v>9</v>
      </c>
      <c r="B10">
        <v>0.315</v>
      </c>
      <c r="C10">
        <v>1.4999999999999999E-2</v>
      </c>
      <c r="D10">
        <v>0.17</v>
      </c>
      <c r="E10">
        <v>0.14500000000000002</v>
      </c>
      <c r="F10">
        <v>0.125</v>
      </c>
      <c r="G10">
        <v>2.5000000000000001E-2</v>
      </c>
      <c r="H10">
        <v>0.13500000000000001</v>
      </c>
      <c r="I10">
        <v>1.4999999999999999E-2</v>
      </c>
      <c r="J10">
        <v>0.44500000000000001</v>
      </c>
      <c r="K10">
        <v>5.5E-2</v>
      </c>
      <c r="L10">
        <v>0.155</v>
      </c>
      <c r="M10">
        <v>4.4999999999999998E-2</v>
      </c>
      <c r="N10">
        <v>0.53500000000000003</v>
      </c>
      <c r="O10">
        <v>9.5000000000000001E-2</v>
      </c>
      <c r="P10">
        <v>0.20500000000000002</v>
      </c>
      <c r="Q10">
        <v>0.20500000000000002</v>
      </c>
      <c r="T10" s="1" t="s">
        <v>9</v>
      </c>
      <c r="U10" s="1" t="str">
        <f t="shared" si="0"/>
        <v/>
      </c>
      <c r="V10" s="2" t="str">
        <f t="shared" si="1"/>
        <v/>
      </c>
      <c r="W10" s="5" t="str">
        <f t="shared" si="2"/>
        <v/>
      </c>
      <c r="X10" s="6">
        <f t="shared" si="3"/>
        <v>0.14500000000000002</v>
      </c>
      <c r="Y10" s="9" t="str">
        <f t="shared" si="4"/>
        <v/>
      </c>
      <c r="Z10" s="10">
        <f t="shared" si="5"/>
        <v>2.5000000000000001E-2</v>
      </c>
      <c r="AA10" s="13" t="str">
        <f t="shared" si="6"/>
        <v/>
      </c>
      <c r="AB10" s="14" t="str">
        <f t="shared" si="7"/>
        <v/>
      </c>
      <c r="AC10" t="str">
        <f t="shared" si="8"/>
        <v/>
      </c>
      <c r="AD10" t="str">
        <f t="shared" si="9"/>
        <v/>
      </c>
      <c r="AE10" t="str">
        <f t="shared" si="10"/>
        <v/>
      </c>
      <c r="AF10">
        <f t="shared" si="11"/>
        <v>4.4999999999999998E-2</v>
      </c>
      <c r="AG10" t="str">
        <f t="shared" si="12"/>
        <v/>
      </c>
      <c r="AH10" t="str">
        <f t="shared" si="13"/>
        <v/>
      </c>
      <c r="AI10" t="str">
        <f t="shared" si="14"/>
        <v/>
      </c>
      <c r="AJ10" t="str">
        <f t="shared" si="15"/>
        <v/>
      </c>
    </row>
    <row r="11" spans="1:36">
      <c r="A11" s="1" t="s">
        <v>10</v>
      </c>
      <c r="B11">
        <v>0.32999999999999996</v>
      </c>
      <c r="C11">
        <v>7.0000000000000007E-2</v>
      </c>
      <c r="D11">
        <v>0.21000000000000002</v>
      </c>
      <c r="E11">
        <v>0.105</v>
      </c>
      <c r="F11">
        <v>0.14000000000000001</v>
      </c>
      <c r="G11">
        <v>0.03</v>
      </c>
      <c r="H11">
        <v>0.12</v>
      </c>
      <c r="I11">
        <v>2.5000000000000001E-2</v>
      </c>
      <c r="J11">
        <v>0.77500000000000002</v>
      </c>
      <c r="K11">
        <v>8.4999999999999992E-2</v>
      </c>
      <c r="L11">
        <v>0.18</v>
      </c>
      <c r="M11">
        <v>5.5E-2</v>
      </c>
      <c r="N11">
        <v>0.88500000000000001</v>
      </c>
      <c r="O11">
        <v>0.13500000000000001</v>
      </c>
      <c r="P11">
        <v>0.20499999999999999</v>
      </c>
      <c r="Q11">
        <v>0.18</v>
      </c>
      <c r="T11" s="1" t="s">
        <v>10</v>
      </c>
      <c r="U11" s="1" t="str">
        <f t="shared" si="0"/>
        <v/>
      </c>
      <c r="V11" s="2" t="str">
        <f t="shared" si="1"/>
        <v/>
      </c>
      <c r="W11" s="5" t="str">
        <f t="shared" si="2"/>
        <v/>
      </c>
      <c r="X11" s="6">
        <f t="shared" si="3"/>
        <v>0.105</v>
      </c>
      <c r="Y11" s="9" t="str">
        <f t="shared" si="4"/>
        <v/>
      </c>
      <c r="Z11" s="10">
        <f t="shared" si="5"/>
        <v>0.03</v>
      </c>
      <c r="AA11" s="13" t="str">
        <f t="shared" si="6"/>
        <v/>
      </c>
      <c r="AB11" s="14" t="str">
        <f t="shared" si="7"/>
        <v/>
      </c>
      <c r="AC11" t="str">
        <f t="shared" si="8"/>
        <v/>
      </c>
      <c r="AD11" t="str">
        <f t="shared" si="9"/>
        <v/>
      </c>
      <c r="AE11" t="str">
        <f t="shared" si="10"/>
        <v/>
      </c>
      <c r="AF11">
        <f t="shared" si="11"/>
        <v>5.5E-2</v>
      </c>
      <c r="AG11" t="str">
        <f t="shared" si="12"/>
        <v/>
      </c>
      <c r="AH11" t="str">
        <f t="shared" si="13"/>
        <v/>
      </c>
      <c r="AI11" t="str">
        <f t="shared" si="14"/>
        <v/>
      </c>
      <c r="AJ11" t="str">
        <f t="shared" si="15"/>
        <v/>
      </c>
    </row>
    <row r="12" spans="1:36">
      <c r="A12" s="1" t="s">
        <v>11</v>
      </c>
      <c r="B12">
        <v>0.51500000000000001</v>
      </c>
      <c r="C12">
        <v>0.04</v>
      </c>
      <c r="D12">
        <v>0.17499999999999999</v>
      </c>
      <c r="E12">
        <v>0.19500000000000001</v>
      </c>
      <c r="F12">
        <v>0.17</v>
      </c>
      <c r="G12">
        <v>0.05</v>
      </c>
      <c r="H12">
        <v>0.11499999999999999</v>
      </c>
      <c r="I12">
        <v>0.06</v>
      </c>
      <c r="J12">
        <v>1.2050000000000001</v>
      </c>
      <c r="K12">
        <v>0.13500000000000001</v>
      </c>
      <c r="L12">
        <v>0.19500000000000001</v>
      </c>
      <c r="M12">
        <v>4.4999999999999998E-2</v>
      </c>
      <c r="N12">
        <v>1.1850000000000001</v>
      </c>
      <c r="O12">
        <v>0.22</v>
      </c>
      <c r="P12">
        <v>0.19500000000000001</v>
      </c>
      <c r="Q12">
        <v>0.18</v>
      </c>
      <c r="T12" s="1" t="s">
        <v>11</v>
      </c>
      <c r="U12" s="1" t="str">
        <f t="shared" si="0"/>
        <v/>
      </c>
      <c r="V12" s="2" t="str">
        <f t="shared" si="1"/>
        <v/>
      </c>
      <c r="W12" s="5" t="str">
        <f t="shared" si="2"/>
        <v/>
      </c>
      <c r="X12" s="6">
        <f t="shared" si="3"/>
        <v>0.19500000000000001</v>
      </c>
      <c r="Y12" s="9" t="str">
        <f t="shared" si="4"/>
        <v/>
      </c>
      <c r="Z12" s="10">
        <f t="shared" si="5"/>
        <v>0.05</v>
      </c>
      <c r="AA12" s="13" t="str">
        <f t="shared" si="6"/>
        <v/>
      </c>
      <c r="AB12" s="14" t="str">
        <f t="shared" si="7"/>
        <v/>
      </c>
      <c r="AC12" t="str">
        <f t="shared" si="8"/>
        <v/>
      </c>
      <c r="AD12" t="str">
        <f t="shared" si="9"/>
        <v/>
      </c>
      <c r="AE12" t="str">
        <f t="shared" si="10"/>
        <v/>
      </c>
      <c r="AF12">
        <f t="shared" si="11"/>
        <v>4.4999999999999998E-2</v>
      </c>
      <c r="AG12" t="str">
        <f t="shared" si="12"/>
        <v/>
      </c>
      <c r="AH12" t="str">
        <f t="shared" si="13"/>
        <v/>
      </c>
      <c r="AI12" t="str">
        <f t="shared" si="14"/>
        <v/>
      </c>
      <c r="AJ12" t="str">
        <f t="shared" si="15"/>
        <v/>
      </c>
    </row>
    <row r="13" spans="1:36">
      <c r="A13" s="1" t="s">
        <v>12</v>
      </c>
      <c r="B13">
        <v>0.745</v>
      </c>
      <c r="C13">
        <v>6.5000000000000002E-2</v>
      </c>
      <c r="D13">
        <v>0.37</v>
      </c>
      <c r="E13">
        <v>0.185</v>
      </c>
      <c r="F13">
        <v>0.185</v>
      </c>
      <c r="G13">
        <v>0.02</v>
      </c>
      <c r="H13">
        <v>0.13</v>
      </c>
      <c r="I13">
        <v>5.5000000000000007E-2</v>
      </c>
      <c r="J13">
        <v>1.835</v>
      </c>
      <c r="K13">
        <v>0.19</v>
      </c>
      <c r="L13">
        <v>0.21000000000000002</v>
      </c>
      <c r="M13">
        <v>0.05</v>
      </c>
      <c r="N13">
        <v>1.835</v>
      </c>
      <c r="O13">
        <v>0.25</v>
      </c>
      <c r="P13">
        <v>0.28000000000000003</v>
      </c>
      <c r="Q13">
        <v>0.21500000000000002</v>
      </c>
      <c r="R13" s="24" t="s">
        <v>109</v>
      </c>
      <c r="S13" t="b">
        <v>0</v>
      </c>
      <c r="T13" s="1" t="s">
        <v>12</v>
      </c>
      <c r="U13" s="1" t="str">
        <f t="shared" si="0"/>
        <v/>
      </c>
      <c r="V13" s="2" t="str">
        <f t="shared" si="1"/>
        <v/>
      </c>
      <c r="W13" s="5" t="str">
        <f t="shared" si="2"/>
        <v/>
      </c>
      <c r="X13" s="6">
        <f t="shared" si="3"/>
        <v>0.185</v>
      </c>
      <c r="Y13" s="9" t="str">
        <f t="shared" si="4"/>
        <v/>
      </c>
      <c r="Z13" s="10">
        <f t="shared" si="5"/>
        <v>0.02</v>
      </c>
      <c r="AA13" s="13" t="str">
        <f t="shared" si="6"/>
        <v/>
      </c>
      <c r="AB13" s="14" t="str">
        <f t="shared" si="7"/>
        <v/>
      </c>
      <c r="AC13" t="str">
        <f t="shared" si="8"/>
        <v/>
      </c>
      <c r="AD13" t="str">
        <f t="shared" si="9"/>
        <v/>
      </c>
      <c r="AE13" t="str">
        <f t="shared" si="10"/>
        <v/>
      </c>
      <c r="AF13">
        <f t="shared" si="11"/>
        <v>0.05</v>
      </c>
      <c r="AG13" t="str">
        <f t="shared" si="12"/>
        <v/>
      </c>
      <c r="AH13" t="str">
        <f t="shared" si="13"/>
        <v/>
      </c>
      <c r="AI13" t="str">
        <f t="shared" si="14"/>
        <v/>
      </c>
      <c r="AJ13" t="str">
        <f t="shared" si="15"/>
        <v/>
      </c>
    </row>
    <row r="14" spans="1:36">
      <c r="A14" s="1" t="s">
        <v>13</v>
      </c>
      <c r="B14">
        <v>0.55499999999999994</v>
      </c>
      <c r="C14">
        <v>9.5000000000000001E-2</v>
      </c>
      <c r="D14">
        <v>0.44499999999999995</v>
      </c>
      <c r="E14">
        <v>0.185</v>
      </c>
      <c r="F14">
        <v>0.19500000000000001</v>
      </c>
      <c r="G14">
        <v>2.5000000000000001E-2</v>
      </c>
      <c r="H14">
        <v>0.14000000000000001</v>
      </c>
      <c r="I14">
        <v>0.05</v>
      </c>
      <c r="J14">
        <v>3.29</v>
      </c>
      <c r="K14">
        <v>0.15</v>
      </c>
      <c r="L14">
        <v>0.23</v>
      </c>
      <c r="M14">
        <v>0.09</v>
      </c>
      <c r="N14">
        <v>2.9850000000000003</v>
      </c>
      <c r="O14">
        <v>0.32</v>
      </c>
      <c r="P14">
        <v>0.40500000000000003</v>
      </c>
      <c r="Q14">
        <v>0.26</v>
      </c>
      <c r="R14" s="22" t="s">
        <v>110</v>
      </c>
      <c r="S14" t="b">
        <v>0</v>
      </c>
      <c r="T14" s="1" t="s">
        <v>13</v>
      </c>
      <c r="U14" s="1" t="str">
        <f t="shared" si="0"/>
        <v/>
      </c>
      <c r="V14" s="2" t="str">
        <f t="shared" si="1"/>
        <v/>
      </c>
      <c r="W14" s="5" t="str">
        <f t="shared" si="2"/>
        <v/>
      </c>
      <c r="X14" s="6">
        <f t="shared" si="3"/>
        <v>0.185</v>
      </c>
      <c r="Y14" s="9" t="str">
        <f t="shared" si="4"/>
        <v/>
      </c>
      <c r="Z14" s="10">
        <f t="shared" si="5"/>
        <v>2.5000000000000001E-2</v>
      </c>
      <c r="AA14" s="13" t="str">
        <f t="shared" si="6"/>
        <v/>
      </c>
      <c r="AB14" s="14" t="str">
        <f t="shared" si="7"/>
        <v/>
      </c>
      <c r="AC14" t="str">
        <f t="shared" si="8"/>
        <v/>
      </c>
      <c r="AD14" t="str">
        <f t="shared" si="9"/>
        <v/>
      </c>
      <c r="AE14" t="str">
        <f t="shared" si="10"/>
        <v/>
      </c>
      <c r="AF14">
        <f t="shared" si="11"/>
        <v>0.09</v>
      </c>
      <c r="AG14" t="str">
        <f t="shared" si="12"/>
        <v/>
      </c>
      <c r="AH14" t="str">
        <f t="shared" si="13"/>
        <v/>
      </c>
      <c r="AI14" t="str">
        <f t="shared" si="14"/>
        <v/>
      </c>
      <c r="AJ14" t="str">
        <f t="shared" si="15"/>
        <v/>
      </c>
    </row>
    <row r="15" spans="1:36">
      <c r="A15" s="1" t="s">
        <v>14</v>
      </c>
      <c r="B15">
        <v>0.42000000000000004</v>
      </c>
      <c r="C15">
        <v>0.13</v>
      </c>
      <c r="D15">
        <v>0.435</v>
      </c>
      <c r="E15">
        <v>0.23499999999999999</v>
      </c>
      <c r="F15">
        <v>0.25</v>
      </c>
      <c r="G15">
        <v>3.5000000000000003E-2</v>
      </c>
      <c r="H15">
        <v>0.16500000000000001</v>
      </c>
      <c r="I15">
        <v>6.5000000000000002E-2</v>
      </c>
      <c r="J15">
        <v>6.13</v>
      </c>
      <c r="K15">
        <v>0.15</v>
      </c>
      <c r="L15">
        <v>0.25</v>
      </c>
      <c r="M15">
        <v>0.09</v>
      </c>
      <c r="N15">
        <v>5.8149999999999995</v>
      </c>
      <c r="O15">
        <v>0.27999999999999997</v>
      </c>
      <c r="P15">
        <v>0.47</v>
      </c>
      <c r="Q15">
        <v>0.42000000000000004</v>
      </c>
      <c r="R15" s="25" t="s">
        <v>111</v>
      </c>
      <c r="S15" t="b">
        <v>0</v>
      </c>
      <c r="T15" s="1" t="s">
        <v>14</v>
      </c>
      <c r="U15" s="1" t="str">
        <f t="shared" si="0"/>
        <v/>
      </c>
      <c r="V15" s="2" t="str">
        <f t="shared" si="1"/>
        <v/>
      </c>
      <c r="W15" s="5" t="str">
        <f t="shared" si="2"/>
        <v/>
      </c>
      <c r="X15" s="6">
        <f t="shared" si="3"/>
        <v>0.23499999999999999</v>
      </c>
      <c r="Y15" s="9" t="str">
        <f t="shared" si="4"/>
        <v/>
      </c>
      <c r="Z15" s="10">
        <f t="shared" si="5"/>
        <v>3.5000000000000003E-2</v>
      </c>
      <c r="AA15" s="13" t="str">
        <f t="shared" si="6"/>
        <v/>
      </c>
      <c r="AB15" s="14" t="str">
        <f t="shared" si="7"/>
        <v/>
      </c>
      <c r="AC15" t="str">
        <f t="shared" si="8"/>
        <v/>
      </c>
      <c r="AD15" t="str">
        <f t="shared" si="9"/>
        <v/>
      </c>
      <c r="AE15" t="str">
        <f t="shared" si="10"/>
        <v/>
      </c>
      <c r="AF15">
        <f t="shared" si="11"/>
        <v>0.09</v>
      </c>
      <c r="AG15" t="str">
        <f t="shared" si="12"/>
        <v/>
      </c>
      <c r="AH15" t="str">
        <f t="shared" si="13"/>
        <v/>
      </c>
      <c r="AI15" t="str">
        <f t="shared" si="14"/>
        <v/>
      </c>
      <c r="AJ15" t="str">
        <f t="shared" si="15"/>
        <v/>
      </c>
    </row>
    <row r="16" spans="1:36">
      <c r="A16" s="1" t="s">
        <v>15</v>
      </c>
      <c r="B16">
        <v>0.48499999999999999</v>
      </c>
      <c r="C16">
        <v>0.26500000000000001</v>
      </c>
      <c r="D16">
        <v>0.495</v>
      </c>
      <c r="E16">
        <v>0.3</v>
      </c>
      <c r="F16">
        <v>0.29000000000000004</v>
      </c>
      <c r="G16">
        <v>0.05</v>
      </c>
      <c r="H16">
        <v>0.16999999999999998</v>
      </c>
      <c r="I16">
        <v>7.4999999999999997E-2</v>
      </c>
      <c r="J16">
        <v>11.395</v>
      </c>
      <c r="K16">
        <v>0.17499999999999999</v>
      </c>
      <c r="L16">
        <v>0.315</v>
      </c>
      <c r="M16">
        <v>8.5000000000000006E-2</v>
      </c>
      <c r="N16">
        <v>9.3049999999999997</v>
      </c>
      <c r="O16">
        <v>0.23499999999999999</v>
      </c>
      <c r="P16">
        <v>0.55499999999999994</v>
      </c>
      <c r="Q16">
        <v>0.53500000000000003</v>
      </c>
      <c r="R16" s="21" t="s">
        <v>112</v>
      </c>
      <c r="S16" t="b">
        <v>1</v>
      </c>
      <c r="T16" s="1" t="s">
        <v>15</v>
      </c>
      <c r="U16" s="1" t="str">
        <f t="shared" si="0"/>
        <v/>
      </c>
      <c r="V16" s="2" t="str">
        <f t="shared" si="1"/>
        <v/>
      </c>
      <c r="W16" s="5" t="str">
        <f t="shared" si="2"/>
        <v/>
      </c>
      <c r="X16" s="6">
        <f t="shared" si="3"/>
        <v>0.3</v>
      </c>
      <c r="Y16" s="9" t="str">
        <f t="shared" si="4"/>
        <v/>
      </c>
      <c r="Z16" s="10">
        <f t="shared" si="5"/>
        <v>0.05</v>
      </c>
      <c r="AA16" s="13" t="str">
        <f t="shared" si="6"/>
        <v/>
      </c>
      <c r="AB16" s="14" t="str">
        <f t="shared" si="7"/>
        <v/>
      </c>
      <c r="AC16" t="str">
        <f t="shared" si="8"/>
        <v/>
      </c>
      <c r="AD16" t="str">
        <f t="shared" si="9"/>
        <v/>
      </c>
      <c r="AE16" t="str">
        <f t="shared" si="10"/>
        <v/>
      </c>
      <c r="AF16">
        <f t="shared" si="11"/>
        <v>8.5000000000000006E-2</v>
      </c>
      <c r="AG16" t="str">
        <f t="shared" si="12"/>
        <v/>
      </c>
      <c r="AH16" t="str">
        <f t="shared" si="13"/>
        <v/>
      </c>
      <c r="AI16" t="str">
        <f t="shared" si="14"/>
        <v/>
      </c>
      <c r="AJ16" t="str">
        <f t="shared" si="15"/>
        <v/>
      </c>
    </row>
    <row r="17" spans="1:36">
      <c r="A17" s="1" t="s">
        <v>16</v>
      </c>
      <c r="B17">
        <v>0.68500000000000005</v>
      </c>
      <c r="C17">
        <v>0.29500000000000004</v>
      </c>
      <c r="D17">
        <v>0.59000000000000008</v>
      </c>
      <c r="E17">
        <v>0.18</v>
      </c>
      <c r="F17">
        <v>0.47499999999999998</v>
      </c>
      <c r="G17">
        <v>6.0000000000000005E-2</v>
      </c>
      <c r="H17">
        <v>0.24</v>
      </c>
      <c r="I17">
        <v>5.5E-2</v>
      </c>
      <c r="J17">
        <v>15.295</v>
      </c>
      <c r="K17">
        <v>0.19500000000000001</v>
      </c>
      <c r="L17">
        <v>0.37</v>
      </c>
      <c r="M17">
        <v>9.5000000000000001E-2</v>
      </c>
      <c r="N17">
        <v>13.655000000000001</v>
      </c>
      <c r="O17">
        <v>0.17499999999999999</v>
      </c>
      <c r="P17">
        <v>0.7</v>
      </c>
      <c r="Q17">
        <v>0.38</v>
      </c>
      <c r="R17" s="26" t="s">
        <v>113</v>
      </c>
      <c r="S17" t="b">
        <v>0</v>
      </c>
      <c r="T17" s="1" t="s">
        <v>16</v>
      </c>
      <c r="U17" s="1" t="str">
        <f t="shared" si="0"/>
        <v/>
      </c>
      <c r="V17" s="2" t="str">
        <f t="shared" si="1"/>
        <v/>
      </c>
      <c r="W17" s="5" t="str">
        <f t="shared" si="2"/>
        <v/>
      </c>
      <c r="X17" s="6">
        <f t="shared" si="3"/>
        <v>0.18</v>
      </c>
      <c r="Y17" s="9" t="str">
        <f t="shared" si="4"/>
        <v/>
      </c>
      <c r="Z17" s="10">
        <f t="shared" si="5"/>
        <v>6.0000000000000005E-2</v>
      </c>
      <c r="AA17" s="13" t="str">
        <f t="shared" si="6"/>
        <v/>
      </c>
      <c r="AB17" s="14" t="str">
        <f t="shared" si="7"/>
        <v/>
      </c>
      <c r="AC17" t="str">
        <f t="shared" si="8"/>
        <v/>
      </c>
      <c r="AD17" t="str">
        <f t="shared" si="9"/>
        <v/>
      </c>
      <c r="AE17" t="str">
        <f t="shared" si="10"/>
        <v/>
      </c>
      <c r="AF17">
        <f t="shared" si="11"/>
        <v>9.5000000000000001E-2</v>
      </c>
      <c r="AG17" t="str">
        <f t="shared" si="12"/>
        <v/>
      </c>
      <c r="AH17" t="str">
        <f t="shared" si="13"/>
        <v/>
      </c>
      <c r="AI17" t="str">
        <f t="shared" si="14"/>
        <v/>
      </c>
      <c r="AJ17" t="str">
        <f t="shared" si="15"/>
        <v/>
      </c>
    </row>
    <row r="18" spans="1:36">
      <c r="A18" s="1" t="s">
        <v>17</v>
      </c>
      <c r="B18">
        <v>0.84499999999999997</v>
      </c>
      <c r="C18">
        <v>0.30499999999999999</v>
      </c>
      <c r="D18">
        <v>0.57000000000000006</v>
      </c>
      <c r="E18">
        <v>0.16500000000000001</v>
      </c>
      <c r="F18">
        <v>0.59</v>
      </c>
      <c r="G18">
        <v>6.5000000000000002E-2</v>
      </c>
      <c r="H18">
        <v>0.33499999999999996</v>
      </c>
      <c r="I18">
        <v>7.4999999999999997E-2</v>
      </c>
      <c r="J18">
        <v>14.34</v>
      </c>
      <c r="K18">
        <v>0.2</v>
      </c>
      <c r="L18">
        <v>0.41000000000000003</v>
      </c>
      <c r="M18">
        <v>0.11000000000000001</v>
      </c>
      <c r="N18">
        <v>15.484999999999999</v>
      </c>
      <c r="O18">
        <v>0.22500000000000001</v>
      </c>
      <c r="P18">
        <v>0.84000000000000008</v>
      </c>
      <c r="Q18">
        <v>0.44500000000000001</v>
      </c>
      <c r="R18" s="27" t="s">
        <v>114</v>
      </c>
      <c r="S18" t="b">
        <v>1</v>
      </c>
      <c r="T18" s="1" t="s">
        <v>17</v>
      </c>
      <c r="U18" s="1" t="str">
        <f t="shared" si="0"/>
        <v/>
      </c>
      <c r="V18" s="2" t="str">
        <f t="shared" si="1"/>
        <v/>
      </c>
      <c r="W18" s="5" t="str">
        <f t="shared" si="2"/>
        <v/>
      </c>
      <c r="X18" s="6">
        <f t="shared" si="3"/>
        <v>0.16500000000000001</v>
      </c>
      <c r="Y18" s="9" t="str">
        <f t="shared" si="4"/>
        <v/>
      </c>
      <c r="Z18" s="10">
        <f t="shared" si="5"/>
        <v>6.5000000000000002E-2</v>
      </c>
      <c r="AA18" s="13" t="str">
        <f t="shared" si="6"/>
        <v/>
      </c>
      <c r="AB18" s="14" t="str">
        <f t="shared" si="7"/>
        <v/>
      </c>
      <c r="AC18" t="str">
        <f t="shared" si="8"/>
        <v/>
      </c>
      <c r="AD18" t="str">
        <f t="shared" si="9"/>
        <v/>
      </c>
      <c r="AE18" t="str">
        <f t="shared" si="10"/>
        <v/>
      </c>
      <c r="AF18">
        <f t="shared" si="11"/>
        <v>0.11000000000000001</v>
      </c>
      <c r="AG18" t="str">
        <f t="shared" si="12"/>
        <v/>
      </c>
      <c r="AH18" t="str">
        <f t="shared" si="13"/>
        <v/>
      </c>
      <c r="AI18" t="str">
        <f t="shared" si="14"/>
        <v/>
      </c>
      <c r="AJ18" t="str">
        <f t="shared" si="15"/>
        <v/>
      </c>
    </row>
    <row r="19" spans="1:36">
      <c r="A19" s="1" t="s">
        <v>18</v>
      </c>
      <c r="B19">
        <v>0.98</v>
      </c>
      <c r="C19">
        <v>0.40500000000000003</v>
      </c>
      <c r="D19">
        <v>0.72499999999999998</v>
      </c>
      <c r="E19">
        <v>0.16999999999999998</v>
      </c>
      <c r="F19">
        <v>0.6399999999999999</v>
      </c>
      <c r="G19">
        <v>0.1</v>
      </c>
      <c r="H19">
        <v>0.4</v>
      </c>
      <c r="I19">
        <v>0.105</v>
      </c>
      <c r="J19">
        <v>8.8650000000000002</v>
      </c>
      <c r="K19">
        <v>0.19</v>
      </c>
      <c r="L19">
        <v>0.41000000000000003</v>
      </c>
      <c r="M19">
        <v>9.5000000000000001E-2</v>
      </c>
      <c r="N19">
        <v>10.969999999999999</v>
      </c>
      <c r="O19">
        <v>0.23</v>
      </c>
      <c r="P19">
        <v>0.89500000000000002</v>
      </c>
      <c r="Q19">
        <v>0.42000000000000004</v>
      </c>
      <c r="R19" s="28" t="s">
        <v>115</v>
      </c>
      <c r="S19" t="b">
        <v>0</v>
      </c>
      <c r="T19" s="1" t="s">
        <v>18</v>
      </c>
      <c r="U19" s="1" t="str">
        <f t="shared" si="0"/>
        <v/>
      </c>
      <c r="V19" s="2" t="str">
        <f t="shared" si="1"/>
        <v/>
      </c>
      <c r="W19" s="5" t="str">
        <f t="shared" si="2"/>
        <v/>
      </c>
      <c r="X19" s="6">
        <f t="shared" si="3"/>
        <v>0.16999999999999998</v>
      </c>
      <c r="Y19" s="9" t="str">
        <f t="shared" si="4"/>
        <v/>
      </c>
      <c r="Z19" s="10">
        <f t="shared" si="5"/>
        <v>0.1</v>
      </c>
      <c r="AA19" s="13" t="str">
        <f t="shared" si="6"/>
        <v/>
      </c>
      <c r="AB19" s="14" t="str">
        <f t="shared" si="7"/>
        <v/>
      </c>
      <c r="AC19" t="str">
        <f t="shared" si="8"/>
        <v/>
      </c>
      <c r="AD19" t="str">
        <f t="shared" si="9"/>
        <v/>
      </c>
      <c r="AE19" t="str">
        <f t="shared" si="10"/>
        <v/>
      </c>
      <c r="AF19">
        <f t="shared" si="11"/>
        <v>9.5000000000000001E-2</v>
      </c>
      <c r="AG19" t="str">
        <f t="shared" si="12"/>
        <v/>
      </c>
      <c r="AH19" t="str">
        <f t="shared" si="13"/>
        <v/>
      </c>
      <c r="AI19" t="str">
        <f t="shared" si="14"/>
        <v/>
      </c>
      <c r="AJ19" t="str">
        <f t="shared" si="15"/>
        <v/>
      </c>
    </row>
    <row r="20" spans="1:36">
      <c r="A20" s="1" t="s">
        <v>19</v>
      </c>
      <c r="B20">
        <v>1.02</v>
      </c>
      <c r="C20">
        <v>0.36499999999999999</v>
      </c>
      <c r="D20">
        <v>0.745</v>
      </c>
      <c r="E20">
        <v>0.115</v>
      </c>
      <c r="F20">
        <v>0.47000000000000003</v>
      </c>
      <c r="G20">
        <v>0.09</v>
      </c>
      <c r="H20">
        <v>0.46500000000000002</v>
      </c>
      <c r="I20">
        <v>0.11499999999999999</v>
      </c>
      <c r="J20">
        <v>3.9249999999999998</v>
      </c>
      <c r="K20">
        <v>0.19500000000000001</v>
      </c>
      <c r="L20">
        <v>0.49</v>
      </c>
      <c r="M20">
        <v>9.5000000000000001E-2</v>
      </c>
      <c r="N20">
        <v>5.65</v>
      </c>
      <c r="O20">
        <v>0.28000000000000003</v>
      </c>
      <c r="P20">
        <v>0.97</v>
      </c>
      <c r="Q20">
        <v>0.375</v>
      </c>
      <c r="R20" s="29" t="s">
        <v>116</v>
      </c>
      <c r="S20" t="b">
        <v>0</v>
      </c>
      <c r="T20" s="1" t="s">
        <v>19</v>
      </c>
      <c r="U20" s="1" t="str">
        <f t="shared" si="0"/>
        <v/>
      </c>
      <c r="V20" s="2" t="str">
        <f t="shared" si="1"/>
        <v/>
      </c>
      <c r="W20" s="5" t="str">
        <f t="shared" si="2"/>
        <v/>
      </c>
      <c r="X20" s="6">
        <f t="shared" si="3"/>
        <v>0.115</v>
      </c>
      <c r="Y20" s="9" t="str">
        <f t="shared" si="4"/>
        <v/>
      </c>
      <c r="Z20" s="10">
        <f t="shared" si="5"/>
        <v>0.09</v>
      </c>
      <c r="AA20" s="13" t="str">
        <f t="shared" si="6"/>
        <v/>
      </c>
      <c r="AB20" s="14" t="str">
        <f t="shared" si="7"/>
        <v/>
      </c>
      <c r="AC20" t="str">
        <f t="shared" si="8"/>
        <v/>
      </c>
      <c r="AD20" t="str">
        <f t="shared" si="9"/>
        <v/>
      </c>
      <c r="AE20" t="str">
        <f t="shared" si="10"/>
        <v/>
      </c>
      <c r="AF20">
        <f t="shared" si="11"/>
        <v>9.5000000000000001E-2</v>
      </c>
      <c r="AG20" t="str">
        <f t="shared" si="12"/>
        <v/>
      </c>
      <c r="AH20" t="str">
        <f t="shared" si="13"/>
        <v/>
      </c>
      <c r="AI20" t="str">
        <f t="shared" si="14"/>
        <v/>
      </c>
      <c r="AJ20" t="str">
        <f t="shared" si="15"/>
        <v/>
      </c>
    </row>
    <row r="21" spans="1:36">
      <c r="A21" s="1" t="s">
        <v>20</v>
      </c>
      <c r="B21">
        <v>1</v>
      </c>
      <c r="C21">
        <v>0.43499999999999994</v>
      </c>
      <c r="D21">
        <v>0.76</v>
      </c>
      <c r="E21">
        <v>0.13</v>
      </c>
      <c r="F21">
        <v>0.45499999999999996</v>
      </c>
      <c r="G21">
        <v>0.105</v>
      </c>
      <c r="H21">
        <v>0.48499999999999999</v>
      </c>
      <c r="I21">
        <v>0.09</v>
      </c>
      <c r="J21">
        <v>1.7549999999999999</v>
      </c>
      <c r="K21">
        <v>0.185</v>
      </c>
      <c r="L21">
        <v>0.60000000000000009</v>
      </c>
      <c r="M21">
        <v>0.11</v>
      </c>
      <c r="N21">
        <v>2.79</v>
      </c>
      <c r="O21">
        <v>0.36</v>
      </c>
      <c r="P21">
        <v>1.1749999999999998</v>
      </c>
      <c r="Q21">
        <v>0.43</v>
      </c>
      <c r="R21" s="28" t="s">
        <v>125</v>
      </c>
      <c r="S21" t="b">
        <v>0</v>
      </c>
      <c r="T21" s="1" t="s">
        <v>20</v>
      </c>
      <c r="U21" s="1" t="str">
        <f t="shared" si="0"/>
        <v/>
      </c>
      <c r="V21" s="2" t="str">
        <f t="shared" si="1"/>
        <v/>
      </c>
      <c r="W21" s="5" t="str">
        <f t="shared" si="2"/>
        <v/>
      </c>
      <c r="X21" s="6">
        <f t="shared" si="3"/>
        <v>0.13</v>
      </c>
      <c r="Y21" s="9" t="str">
        <f t="shared" si="4"/>
        <v/>
      </c>
      <c r="Z21" s="10">
        <f t="shared" si="5"/>
        <v>0.105</v>
      </c>
      <c r="AA21" s="13" t="str">
        <f t="shared" si="6"/>
        <v/>
      </c>
      <c r="AB21" s="14" t="str">
        <f t="shared" si="7"/>
        <v/>
      </c>
      <c r="AC21" t="str">
        <f t="shared" si="8"/>
        <v/>
      </c>
      <c r="AD21" t="str">
        <f t="shared" si="9"/>
        <v/>
      </c>
      <c r="AE21" t="str">
        <f t="shared" si="10"/>
        <v/>
      </c>
      <c r="AF21">
        <f t="shared" si="11"/>
        <v>0.11</v>
      </c>
      <c r="AG21" t="str">
        <f t="shared" si="12"/>
        <v/>
      </c>
      <c r="AH21" t="str">
        <f t="shared" si="13"/>
        <v/>
      </c>
      <c r="AI21" t="str">
        <f t="shared" si="14"/>
        <v/>
      </c>
      <c r="AJ21" t="str">
        <f t="shared" si="15"/>
        <v/>
      </c>
    </row>
    <row r="22" spans="1:36">
      <c r="A22" s="1" t="s">
        <v>21</v>
      </c>
      <c r="B22">
        <v>1.0649999999999999</v>
      </c>
      <c r="C22">
        <v>0.46</v>
      </c>
      <c r="D22">
        <v>0.6</v>
      </c>
      <c r="E22">
        <v>0.16500000000000001</v>
      </c>
      <c r="F22">
        <v>0.63500000000000001</v>
      </c>
      <c r="G22">
        <v>0.08</v>
      </c>
      <c r="H22">
        <v>0.55000000000000004</v>
      </c>
      <c r="I22">
        <v>0.14500000000000002</v>
      </c>
      <c r="J22">
        <v>0.96500000000000008</v>
      </c>
      <c r="K22">
        <v>0.19</v>
      </c>
      <c r="L22">
        <v>0.71</v>
      </c>
      <c r="M22">
        <v>0.125</v>
      </c>
      <c r="N22">
        <v>1.365</v>
      </c>
      <c r="O22">
        <v>0.47500000000000003</v>
      </c>
      <c r="P22">
        <v>1.22</v>
      </c>
      <c r="Q22">
        <v>0.5</v>
      </c>
      <c r="R22" s="28" t="s">
        <v>127</v>
      </c>
      <c r="S22" t="b">
        <v>0</v>
      </c>
      <c r="T22" s="1" t="s">
        <v>21</v>
      </c>
      <c r="U22" s="1" t="str">
        <f t="shared" si="0"/>
        <v/>
      </c>
      <c r="V22" s="2" t="str">
        <f t="shared" si="1"/>
        <v/>
      </c>
      <c r="W22" s="5" t="str">
        <f t="shared" si="2"/>
        <v/>
      </c>
      <c r="X22" s="6">
        <f t="shared" si="3"/>
        <v>0.16500000000000001</v>
      </c>
      <c r="Y22" s="9" t="str">
        <f t="shared" si="4"/>
        <v/>
      </c>
      <c r="Z22" s="10">
        <f t="shared" si="5"/>
        <v>0.08</v>
      </c>
      <c r="AA22" s="13" t="str">
        <f t="shared" si="6"/>
        <v/>
      </c>
      <c r="AB22" s="14" t="str">
        <f t="shared" si="7"/>
        <v/>
      </c>
      <c r="AC22" t="str">
        <f t="shared" si="8"/>
        <v/>
      </c>
      <c r="AD22" t="str">
        <f t="shared" si="9"/>
        <v/>
      </c>
      <c r="AE22" t="str">
        <f t="shared" si="10"/>
        <v/>
      </c>
      <c r="AF22">
        <f t="shared" si="11"/>
        <v>0.125</v>
      </c>
      <c r="AG22" t="str">
        <f t="shared" si="12"/>
        <v/>
      </c>
      <c r="AH22" t="str">
        <f t="shared" si="13"/>
        <v/>
      </c>
      <c r="AI22" t="str">
        <f t="shared" si="14"/>
        <v/>
      </c>
      <c r="AJ22" t="str">
        <f t="shared" si="15"/>
        <v/>
      </c>
    </row>
    <row r="23" spans="1:36">
      <c r="A23" s="1" t="s">
        <v>22</v>
      </c>
      <c r="B23">
        <v>1.0549999999999999</v>
      </c>
      <c r="C23">
        <v>0.61</v>
      </c>
      <c r="D23">
        <v>0.79499999999999993</v>
      </c>
      <c r="E23">
        <v>0.16999999999999998</v>
      </c>
      <c r="F23">
        <v>0.80499999999999994</v>
      </c>
      <c r="G23">
        <v>0.08</v>
      </c>
      <c r="H23">
        <v>0.63</v>
      </c>
      <c r="I23">
        <v>0.11</v>
      </c>
      <c r="J23">
        <v>0.73499999999999999</v>
      </c>
      <c r="K23">
        <v>0.21500000000000002</v>
      </c>
      <c r="L23">
        <v>0.88500000000000001</v>
      </c>
      <c r="M23">
        <v>0.15</v>
      </c>
      <c r="N23">
        <v>1.0950000000000002</v>
      </c>
      <c r="O23">
        <v>0.44499999999999995</v>
      </c>
      <c r="P23">
        <v>1.3149999999999999</v>
      </c>
      <c r="Q23">
        <v>0.58499999999999996</v>
      </c>
      <c r="R23" s="28" t="s">
        <v>126</v>
      </c>
      <c r="S23" t="b">
        <v>0</v>
      </c>
      <c r="T23" s="1" t="s">
        <v>22</v>
      </c>
      <c r="U23" s="1" t="str">
        <f t="shared" si="0"/>
        <v/>
      </c>
      <c r="V23" s="2" t="str">
        <f t="shared" si="1"/>
        <v/>
      </c>
      <c r="W23" s="5" t="str">
        <f t="shared" si="2"/>
        <v/>
      </c>
      <c r="X23" s="6">
        <f t="shared" si="3"/>
        <v>0.16999999999999998</v>
      </c>
      <c r="Y23" s="9" t="str">
        <f t="shared" si="4"/>
        <v/>
      </c>
      <c r="Z23" s="10">
        <f t="shared" si="5"/>
        <v>0.08</v>
      </c>
      <c r="AA23" s="13" t="str">
        <f t="shared" si="6"/>
        <v/>
      </c>
      <c r="AB23" s="14" t="str">
        <f t="shared" si="7"/>
        <v/>
      </c>
      <c r="AC23" t="str">
        <f t="shared" si="8"/>
        <v/>
      </c>
      <c r="AD23" t="str">
        <f t="shared" si="9"/>
        <v/>
      </c>
      <c r="AE23" t="str">
        <f t="shared" si="10"/>
        <v/>
      </c>
      <c r="AF23">
        <f t="shared" si="11"/>
        <v>0.15</v>
      </c>
      <c r="AG23" t="str">
        <f t="shared" si="12"/>
        <v/>
      </c>
      <c r="AH23" t="str">
        <f t="shared" si="13"/>
        <v/>
      </c>
      <c r="AI23" t="str">
        <f t="shared" si="14"/>
        <v/>
      </c>
      <c r="AJ23" t="str">
        <f t="shared" si="15"/>
        <v/>
      </c>
    </row>
    <row r="24" spans="1:36">
      <c r="A24" s="1" t="s">
        <v>23</v>
      </c>
      <c r="B24">
        <v>1.165</v>
      </c>
      <c r="C24">
        <v>0.71</v>
      </c>
      <c r="D24">
        <v>1.04</v>
      </c>
      <c r="E24">
        <v>0.19</v>
      </c>
      <c r="F24">
        <v>1.03</v>
      </c>
      <c r="G24">
        <v>0.08</v>
      </c>
      <c r="H24">
        <v>0.77500000000000002</v>
      </c>
      <c r="I24">
        <v>0.48</v>
      </c>
      <c r="J24">
        <v>0.755</v>
      </c>
      <c r="K24">
        <v>0.215</v>
      </c>
      <c r="L24">
        <v>1.07</v>
      </c>
      <c r="M24">
        <v>0.14499999999999999</v>
      </c>
      <c r="N24">
        <v>0.88500000000000001</v>
      </c>
      <c r="O24">
        <v>0.37</v>
      </c>
      <c r="P24">
        <v>1.385</v>
      </c>
      <c r="Q24">
        <v>0.625</v>
      </c>
      <c r="R24" s="28" t="s">
        <v>128</v>
      </c>
      <c r="S24" t="b">
        <v>1</v>
      </c>
      <c r="T24" s="1" t="s">
        <v>23</v>
      </c>
      <c r="U24" s="1" t="str">
        <f t="shared" si="0"/>
        <v/>
      </c>
      <c r="V24" s="2" t="str">
        <f t="shared" si="1"/>
        <v/>
      </c>
      <c r="W24" s="5" t="str">
        <f t="shared" si="2"/>
        <v/>
      </c>
      <c r="X24" s="6">
        <f t="shared" si="3"/>
        <v>0.19</v>
      </c>
      <c r="Y24" s="9" t="str">
        <f t="shared" si="4"/>
        <v/>
      </c>
      <c r="Z24" s="10">
        <f t="shared" si="5"/>
        <v>0.08</v>
      </c>
      <c r="AA24" s="13" t="str">
        <f t="shared" si="6"/>
        <v/>
      </c>
      <c r="AB24" s="14" t="str">
        <f t="shared" si="7"/>
        <v/>
      </c>
      <c r="AC24" t="str">
        <f t="shared" si="8"/>
        <v/>
      </c>
      <c r="AD24" t="str">
        <f t="shared" si="9"/>
        <v/>
      </c>
      <c r="AE24" t="str">
        <f t="shared" si="10"/>
        <v/>
      </c>
      <c r="AF24">
        <f t="shared" si="11"/>
        <v>0.14499999999999999</v>
      </c>
      <c r="AG24" t="str">
        <f t="shared" si="12"/>
        <v/>
      </c>
      <c r="AH24" t="str">
        <f t="shared" si="13"/>
        <v/>
      </c>
      <c r="AI24" t="str">
        <f t="shared" si="14"/>
        <v/>
      </c>
      <c r="AJ24" t="str">
        <f t="shared" si="15"/>
        <v/>
      </c>
    </row>
    <row r="25" spans="1:36">
      <c r="A25" s="1" t="s">
        <v>24</v>
      </c>
      <c r="B25">
        <v>1.54</v>
      </c>
      <c r="C25">
        <v>0.51</v>
      </c>
      <c r="D25">
        <v>1.1600000000000001</v>
      </c>
      <c r="E25">
        <v>0.22500000000000001</v>
      </c>
      <c r="F25">
        <v>1.19</v>
      </c>
      <c r="G25">
        <v>6.5000000000000002E-2</v>
      </c>
      <c r="H25">
        <v>0.93500000000000005</v>
      </c>
      <c r="I25">
        <v>0.32</v>
      </c>
      <c r="J25">
        <v>0.875</v>
      </c>
      <c r="K25">
        <v>0.255</v>
      </c>
      <c r="L25">
        <v>1.2450000000000001</v>
      </c>
      <c r="M25">
        <v>0.12000000000000001</v>
      </c>
      <c r="N25">
        <v>0.84000000000000008</v>
      </c>
      <c r="O25">
        <v>0.38500000000000001</v>
      </c>
      <c r="P25">
        <v>1.645</v>
      </c>
      <c r="Q25">
        <v>0.66500000000000004</v>
      </c>
      <c r="R25" s="23" t="s">
        <v>129</v>
      </c>
      <c r="S25" t="b">
        <v>0</v>
      </c>
      <c r="T25" s="1" t="s">
        <v>24</v>
      </c>
      <c r="U25" s="1" t="str">
        <f t="shared" si="0"/>
        <v/>
      </c>
      <c r="V25" s="2" t="str">
        <f t="shared" si="1"/>
        <v/>
      </c>
      <c r="W25" s="5" t="str">
        <f t="shared" si="2"/>
        <v/>
      </c>
      <c r="X25" s="6">
        <f t="shared" si="3"/>
        <v>0.22500000000000001</v>
      </c>
      <c r="Y25" s="9" t="str">
        <f t="shared" si="4"/>
        <v/>
      </c>
      <c r="Z25" s="10">
        <f t="shared" si="5"/>
        <v>6.5000000000000002E-2</v>
      </c>
      <c r="AA25" s="13" t="str">
        <f t="shared" si="6"/>
        <v/>
      </c>
      <c r="AB25" s="14" t="str">
        <f t="shared" si="7"/>
        <v/>
      </c>
      <c r="AC25" t="str">
        <f t="shared" si="8"/>
        <v/>
      </c>
      <c r="AD25" t="str">
        <f t="shared" si="9"/>
        <v/>
      </c>
      <c r="AE25" t="str">
        <f t="shared" si="10"/>
        <v/>
      </c>
      <c r="AF25">
        <f t="shared" si="11"/>
        <v>0.12000000000000001</v>
      </c>
      <c r="AG25" t="str">
        <f t="shared" si="12"/>
        <v/>
      </c>
      <c r="AH25" t="str">
        <f t="shared" si="13"/>
        <v/>
      </c>
      <c r="AI25" t="str">
        <f t="shared" si="14"/>
        <v/>
      </c>
      <c r="AJ25" t="str">
        <f t="shared" si="15"/>
        <v/>
      </c>
    </row>
    <row r="26" spans="1:36">
      <c r="A26" s="1" t="s">
        <v>25</v>
      </c>
      <c r="B26">
        <v>1.57</v>
      </c>
      <c r="C26">
        <v>0.115</v>
      </c>
      <c r="D26">
        <v>1.4350000000000001</v>
      </c>
      <c r="E26">
        <v>0.26500000000000001</v>
      </c>
      <c r="F26">
        <v>1.4750000000000001</v>
      </c>
      <c r="G26">
        <v>7.0000000000000007E-2</v>
      </c>
      <c r="H26">
        <v>1.17</v>
      </c>
      <c r="I26">
        <v>5.5E-2</v>
      </c>
      <c r="J26">
        <v>1.1749999999999998</v>
      </c>
      <c r="K26">
        <v>0.24</v>
      </c>
      <c r="L26">
        <v>1.575</v>
      </c>
      <c r="M26">
        <v>0.15500000000000003</v>
      </c>
      <c r="N26">
        <v>1.095</v>
      </c>
      <c r="O26">
        <v>0.48499999999999999</v>
      </c>
      <c r="P26">
        <v>1.8049999999999999</v>
      </c>
      <c r="Q26">
        <v>0.62</v>
      </c>
      <c r="R26" s="23" t="s">
        <v>130</v>
      </c>
      <c r="S26" t="b">
        <v>0</v>
      </c>
      <c r="T26" s="1" t="s">
        <v>25</v>
      </c>
      <c r="U26" s="1" t="str">
        <f t="shared" si="0"/>
        <v/>
      </c>
      <c r="V26" s="2" t="str">
        <f t="shared" si="1"/>
        <v/>
      </c>
      <c r="W26" s="5" t="str">
        <f t="shared" si="2"/>
        <v/>
      </c>
      <c r="X26" s="6">
        <f t="shared" si="3"/>
        <v>0.26500000000000001</v>
      </c>
      <c r="Y26" s="9" t="str">
        <f t="shared" si="4"/>
        <v/>
      </c>
      <c r="Z26" s="10">
        <f t="shared" si="5"/>
        <v>7.0000000000000007E-2</v>
      </c>
      <c r="AA26" s="13" t="str">
        <f t="shared" si="6"/>
        <v/>
      </c>
      <c r="AB26" s="14" t="str">
        <f t="shared" si="7"/>
        <v/>
      </c>
      <c r="AC26" t="str">
        <f t="shared" si="8"/>
        <v/>
      </c>
      <c r="AD26" t="str">
        <f t="shared" si="9"/>
        <v/>
      </c>
      <c r="AE26" t="str">
        <f t="shared" si="10"/>
        <v/>
      </c>
      <c r="AF26">
        <f t="shared" si="11"/>
        <v>0.15500000000000003</v>
      </c>
      <c r="AG26" t="str">
        <f t="shared" si="12"/>
        <v/>
      </c>
      <c r="AH26" t="str">
        <f t="shared" si="13"/>
        <v/>
      </c>
      <c r="AI26" t="str">
        <f t="shared" si="14"/>
        <v/>
      </c>
      <c r="AJ26" t="str">
        <f t="shared" si="15"/>
        <v/>
      </c>
    </row>
    <row r="27" spans="1:36">
      <c r="A27" s="1" t="s">
        <v>26</v>
      </c>
      <c r="B27">
        <v>2.02</v>
      </c>
      <c r="C27">
        <v>8.5000000000000006E-2</v>
      </c>
      <c r="D27">
        <v>1.9849999999999999</v>
      </c>
      <c r="E27">
        <v>0.32500000000000001</v>
      </c>
      <c r="F27">
        <v>2.0249999999999999</v>
      </c>
      <c r="G27">
        <v>9.5000000000000001E-2</v>
      </c>
      <c r="H27">
        <v>1.4</v>
      </c>
      <c r="I27">
        <v>4.4999999999999998E-2</v>
      </c>
      <c r="J27">
        <v>1.4350000000000001</v>
      </c>
      <c r="K27">
        <v>0.27</v>
      </c>
      <c r="L27">
        <v>2.23</v>
      </c>
      <c r="M27">
        <v>0.20500000000000002</v>
      </c>
      <c r="N27">
        <v>1.2850000000000001</v>
      </c>
      <c r="O27">
        <v>0.46499999999999997</v>
      </c>
      <c r="P27">
        <v>2.02</v>
      </c>
      <c r="Q27">
        <v>0.61499999999999999</v>
      </c>
      <c r="R27" s="23" t="s">
        <v>131</v>
      </c>
      <c r="S27" t="b">
        <v>0</v>
      </c>
      <c r="T27" s="1" t="s">
        <v>26</v>
      </c>
      <c r="U27" s="1" t="str">
        <f t="shared" si="0"/>
        <v/>
      </c>
      <c r="V27" s="2" t="str">
        <f t="shared" si="1"/>
        <v/>
      </c>
      <c r="W27" s="5" t="str">
        <f t="shared" si="2"/>
        <v/>
      </c>
      <c r="X27" s="6">
        <f t="shared" si="3"/>
        <v>0.32500000000000001</v>
      </c>
      <c r="Y27" s="9" t="str">
        <f t="shared" si="4"/>
        <v/>
      </c>
      <c r="Z27" s="10">
        <f t="shared" si="5"/>
        <v>9.5000000000000001E-2</v>
      </c>
      <c r="AA27" s="13" t="str">
        <f t="shared" si="6"/>
        <v/>
      </c>
      <c r="AB27" s="14" t="str">
        <f t="shared" si="7"/>
        <v/>
      </c>
      <c r="AC27" t="str">
        <f t="shared" si="8"/>
        <v/>
      </c>
      <c r="AD27" t="str">
        <f t="shared" si="9"/>
        <v/>
      </c>
      <c r="AE27" t="str">
        <f t="shared" si="10"/>
        <v/>
      </c>
      <c r="AF27">
        <f t="shared" si="11"/>
        <v>0.20500000000000002</v>
      </c>
      <c r="AG27" t="str">
        <f t="shared" si="12"/>
        <v/>
      </c>
      <c r="AH27" t="str">
        <f t="shared" si="13"/>
        <v/>
      </c>
      <c r="AI27" t="str">
        <f t="shared" si="14"/>
        <v/>
      </c>
      <c r="AJ27" t="str">
        <f t="shared" si="15"/>
        <v/>
      </c>
    </row>
    <row r="28" spans="1:36">
      <c r="A28" s="1" t="s">
        <v>27</v>
      </c>
      <c r="B28">
        <v>2.34</v>
      </c>
      <c r="C28">
        <v>0.11</v>
      </c>
      <c r="D28">
        <v>2.5750000000000002</v>
      </c>
      <c r="E28">
        <v>0.39500000000000002</v>
      </c>
      <c r="F28">
        <v>2.9</v>
      </c>
      <c r="G28">
        <v>0.11499999999999999</v>
      </c>
      <c r="H28">
        <v>1.7999999999999998</v>
      </c>
      <c r="I28">
        <v>4.4999999999999998E-2</v>
      </c>
      <c r="J28">
        <v>1.7</v>
      </c>
      <c r="K28">
        <v>0.29500000000000004</v>
      </c>
      <c r="L28">
        <v>3.09</v>
      </c>
      <c r="M28">
        <v>0.23499999999999999</v>
      </c>
      <c r="N28">
        <v>1.2349999999999999</v>
      </c>
      <c r="O28">
        <v>0.56499999999999995</v>
      </c>
      <c r="P28">
        <v>2.5099999999999998</v>
      </c>
      <c r="Q28">
        <v>0.66999999999999993</v>
      </c>
      <c r="R28" s="23" t="s">
        <v>132</v>
      </c>
      <c r="S28" t="b">
        <v>0</v>
      </c>
      <c r="T28" s="1" t="s">
        <v>27</v>
      </c>
      <c r="U28" s="1" t="str">
        <f t="shared" si="0"/>
        <v/>
      </c>
      <c r="V28" s="2" t="str">
        <f t="shared" si="1"/>
        <v/>
      </c>
      <c r="W28" s="5" t="str">
        <f t="shared" si="2"/>
        <v/>
      </c>
      <c r="X28" s="6">
        <f t="shared" si="3"/>
        <v>0.39500000000000002</v>
      </c>
      <c r="Y28" s="9" t="str">
        <f t="shared" si="4"/>
        <v/>
      </c>
      <c r="Z28" s="10">
        <f t="shared" si="5"/>
        <v>0.11499999999999999</v>
      </c>
      <c r="AA28" s="13" t="str">
        <f t="shared" si="6"/>
        <v/>
      </c>
      <c r="AB28" s="14" t="str">
        <f t="shared" si="7"/>
        <v/>
      </c>
      <c r="AC28" t="str">
        <f t="shared" si="8"/>
        <v/>
      </c>
      <c r="AD28" t="str">
        <f t="shared" si="9"/>
        <v/>
      </c>
      <c r="AE28" t="str">
        <f t="shared" si="10"/>
        <v/>
      </c>
      <c r="AF28">
        <f t="shared" si="11"/>
        <v>0.23499999999999999</v>
      </c>
      <c r="AG28" t="str">
        <f t="shared" si="12"/>
        <v/>
      </c>
      <c r="AH28" t="str">
        <f t="shared" si="13"/>
        <v/>
      </c>
      <c r="AI28" t="str">
        <f t="shared" si="14"/>
        <v/>
      </c>
      <c r="AJ28" t="str">
        <f t="shared" si="15"/>
        <v/>
      </c>
    </row>
    <row r="29" spans="1:36">
      <c r="A29" s="1" t="s">
        <v>28</v>
      </c>
      <c r="B29">
        <v>2.54</v>
      </c>
      <c r="C29">
        <v>0.16499999999999998</v>
      </c>
      <c r="D29">
        <v>3.165</v>
      </c>
      <c r="E29">
        <v>0.49</v>
      </c>
      <c r="F29">
        <v>4.1950000000000003</v>
      </c>
      <c r="G29">
        <v>0.13</v>
      </c>
      <c r="H29">
        <v>2.3650000000000002</v>
      </c>
      <c r="I29">
        <v>6.5000000000000002E-2</v>
      </c>
      <c r="J29">
        <v>2.3650000000000002</v>
      </c>
      <c r="K29">
        <v>0.26500000000000001</v>
      </c>
      <c r="L29">
        <v>4.2549999999999999</v>
      </c>
      <c r="M29">
        <v>0.26500000000000001</v>
      </c>
      <c r="N29">
        <v>1.63</v>
      </c>
      <c r="O29">
        <v>0.745</v>
      </c>
      <c r="P29">
        <v>3.7050000000000001</v>
      </c>
      <c r="Q29">
        <v>0.66500000000000004</v>
      </c>
      <c r="T29" s="1" t="s">
        <v>28</v>
      </c>
      <c r="U29" s="1" t="str">
        <f t="shared" si="0"/>
        <v/>
      </c>
      <c r="V29" s="2" t="str">
        <f t="shared" si="1"/>
        <v/>
      </c>
      <c r="W29" s="5" t="str">
        <f t="shared" si="2"/>
        <v/>
      </c>
      <c r="X29" s="6">
        <f t="shared" si="3"/>
        <v>0.49</v>
      </c>
      <c r="Y29" s="9" t="str">
        <f t="shared" si="4"/>
        <v/>
      </c>
      <c r="Z29" s="10">
        <f t="shared" si="5"/>
        <v>0.13</v>
      </c>
      <c r="AA29" s="13" t="str">
        <f t="shared" si="6"/>
        <v/>
      </c>
      <c r="AB29" s="14" t="str">
        <f t="shared" si="7"/>
        <v/>
      </c>
      <c r="AC29" t="str">
        <f t="shared" si="8"/>
        <v/>
      </c>
      <c r="AD29" t="str">
        <f t="shared" si="9"/>
        <v/>
      </c>
      <c r="AE29" t="str">
        <f t="shared" si="10"/>
        <v/>
      </c>
      <c r="AF29">
        <f t="shared" si="11"/>
        <v>0.26500000000000001</v>
      </c>
      <c r="AG29" t="str">
        <f t="shared" si="12"/>
        <v/>
      </c>
      <c r="AH29" t="str">
        <f t="shared" si="13"/>
        <v/>
      </c>
      <c r="AI29" t="str">
        <f t="shared" si="14"/>
        <v/>
      </c>
      <c r="AJ29" t="str">
        <f t="shared" si="15"/>
        <v/>
      </c>
    </row>
    <row r="30" spans="1:36">
      <c r="A30" s="1" t="s">
        <v>29</v>
      </c>
      <c r="B30">
        <v>3.355</v>
      </c>
      <c r="C30">
        <v>0.39500000000000002</v>
      </c>
      <c r="D30">
        <v>4.9550000000000001</v>
      </c>
      <c r="E30">
        <v>0.47499999999999998</v>
      </c>
      <c r="F30">
        <v>5.9</v>
      </c>
      <c r="G30">
        <v>0.14500000000000002</v>
      </c>
      <c r="H30">
        <v>3.395</v>
      </c>
      <c r="I30">
        <v>0.11</v>
      </c>
      <c r="J30">
        <v>2.6100000000000003</v>
      </c>
      <c r="K30">
        <v>0.24</v>
      </c>
      <c r="L30">
        <v>5.5549999999999997</v>
      </c>
      <c r="M30">
        <v>0.27500000000000002</v>
      </c>
      <c r="N30">
        <v>1.8199999999999998</v>
      </c>
      <c r="O30">
        <v>0.84</v>
      </c>
      <c r="P30">
        <v>4.9800000000000004</v>
      </c>
      <c r="Q30">
        <v>0.67999999999999994</v>
      </c>
      <c r="T30" s="1" t="s">
        <v>29</v>
      </c>
      <c r="U30" s="1" t="str">
        <f t="shared" si="0"/>
        <v/>
      </c>
      <c r="V30" s="2" t="str">
        <f t="shared" si="1"/>
        <v/>
      </c>
      <c r="W30" s="5" t="str">
        <f t="shared" si="2"/>
        <v/>
      </c>
      <c r="X30" s="6">
        <f t="shared" si="3"/>
        <v>0.47499999999999998</v>
      </c>
      <c r="Y30" s="9" t="str">
        <f t="shared" si="4"/>
        <v/>
      </c>
      <c r="Z30" s="10">
        <f t="shared" si="5"/>
        <v>0.14500000000000002</v>
      </c>
      <c r="AA30" s="13" t="str">
        <f t="shared" si="6"/>
        <v/>
      </c>
      <c r="AB30" s="14" t="str">
        <f t="shared" si="7"/>
        <v/>
      </c>
      <c r="AC30" t="str">
        <f t="shared" si="8"/>
        <v/>
      </c>
      <c r="AD30" t="str">
        <f t="shared" si="9"/>
        <v/>
      </c>
      <c r="AE30" t="str">
        <f t="shared" si="10"/>
        <v/>
      </c>
      <c r="AF30">
        <f t="shared" si="11"/>
        <v>0.27500000000000002</v>
      </c>
      <c r="AG30" t="str">
        <f t="shared" si="12"/>
        <v/>
      </c>
      <c r="AH30" t="str">
        <f t="shared" si="13"/>
        <v/>
      </c>
      <c r="AI30" t="str">
        <f t="shared" si="14"/>
        <v/>
      </c>
      <c r="AJ30" t="str">
        <f t="shared" si="15"/>
        <v/>
      </c>
    </row>
    <row r="31" spans="1:36">
      <c r="A31" s="1" t="s">
        <v>30</v>
      </c>
      <c r="B31">
        <v>5.18</v>
      </c>
      <c r="C31">
        <v>0.34499999999999997</v>
      </c>
      <c r="D31">
        <v>6.1850000000000005</v>
      </c>
      <c r="E31">
        <v>0.41500000000000004</v>
      </c>
      <c r="F31">
        <v>6.79</v>
      </c>
      <c r="G31">
        <v>0.125</v>
      </c>
      <c r="H31">
        <v>4.5599999999999996</v>
      </c>
      <c r="I31">
        <v>7.4999999999999997E-2</v>
      </c>
      <c r="J31">
        <v>2.8200000000000003</v>
      </c>
      <c r="K31">
        <v>0.21</v>
      </c>
      <c r="L31">
        <v>6.7149999999999999</v>
      </c>
      <c r="M31">
        <v>0.27</v>
      </c>
      <c r="N31">
        <v>2.12</v>
      </c>
      <c r="O31">
        <v>0.90500000000000003</v>
      </c>
      <c r="P31">
        <v>5.3250000000000002</v>
      </c>
      <c r="Q31">
        <v>0.65500000000000003</v>
      </c>
      <c r="T31" s="1" t="s">
        <v>30</v>
      </c>
      <c r="U31" s="1" t="str">
        <f t="shared" si="0"/>
        <v/>
      </c>
      <c r="V31" s="2" t="str">
        <f t="shared" si="1"/>
        <v/>
      </c>
      <c r="W31" s="5" t="str">
        <f t="shared" si="2"/>
        <v/>
      </c>
      <c r="X31" s="6">
        <f t="shared" si="3"/>
        <v>0.41500000000000004</v>
      </c>
      <c r="Y31" s="9" t="str">
        <f t="shared" si="4"/>
        <v/>
      </c>
      <c r="Z31" s="10">
        <f t="shared" si="5"/>
        <v>0.125</v>
      </c>
      <c r="AA31" s="13" t="str">
        <f t="shared" si="6"/>
        <v/>
      </c>
      <c r="AB31" s="14" t="str">
        <f t="shared" si="7"/>
        <v/>
      </c>
      <c r="AC31" t="str">
        <f t="shared" si="8"/>
        <v/>
      </c>
      <c r="AD31" t="str">
        <f t="shared" si="9"/>
        <v/>
      </c>
      <c r="AE31" t="str">
        <f t="shared" si="10"/>
        <v/>
      </c>
      <c r="AF31">
        <f t="shared" si="11"/>
        <v>0.27</v>
      </c>
      <c r="AG31" t="str">
        <f t="shared" si="12"/>
        <v/>
      </c>
      <c r="AH31" t="str">
        <f t="shared" si="13"/>
        <v/>
      </c>
      <c r="AI31" t="str">
        <f t="shared" si="14"/>
        <v/>
      </c>
      <c r="AJ31" t="str">
        <f t="shared" si="15"/>
        <v/>
      </c>
    </row>
    <row r="32" spans="1:36">
      <c r="A32" s="1" t="s">
        <v>31</v>
      </c>
      <c r="B32">
        <v>6.16</v>
      </c>
      <c r="C32">
        <v>0.43</v>
      </c>
      <c r="D32">
        <v>7.2200000000000006</v>
      </c>
      <c r="E32">
        <v>0.375</v>
      </c>
      <c r="F32">
        <v>7.9700000000000006</v>
      </c>
      <c r="G32">
        <v>0.16</v>
      </c>
      <c r="H32">
        <v>4.7350000000000003</v>
      </c>
      <c r="I32">
        <v>5.5000000000000007E-2</v>
      </c>
      <c r="J32">
        <v>2.4249999999999998</v>
      </c>
      <c r="K32">
        <v>0.20500000000000002</v>
      </c>
      <c r="L32">
        <v>7.48</v>
      </c>
      <c r="M32">
        <v>0.26500000000000001</v>
      </c>
      <c r="N32">
        <v>1.9900000000000002</v>
      </c>
      <c r="O32">
        <v>0.83000000000000007</v>
      </c>
      <c r="P32">
        <v>5.835</v>
      </c>
      <c r="Q32">
        <v>0.75</v>
      </c>
      <c r="T32" s="1" t="s">
        <v>31</v>
      </c>
      <c r="U32" s="1" t="str">
        <f t="shared" si="0"/>
        <v/>
      </c>
      <c r="V32" s="2" t="str">
        <f t="shared" si="1"/>
        <v/>
      </c>
      <c r="W32" s="5" t="str">
        <f t="shared" si="2"/>
        <v/>
      </c>
      <c r="X32" s="6">
        <f t="shared" si="3"/>
        <v>0.375</v>
      </c>
      <c r="Y32" s="9" t="str">
        <f t="shared" si="4"/>
        <v/>
      </c>
      <c r="Z32" s="10">
        <f t="shared" si="5"/>
        <v>0.16</v>
      </c>
      <c r="AA32" s="13" t="str">
        <f t="shared" si="6"/>
        <v/>
      </c>
      <c r="AB32" s="14" t="str">
        <f t="shared" si="7"/>
        <v/>
      </c>
      <c r="AC32" t="str">
        <f t="shared" si="8"/>
        <v/>
      </c>
      <c r="AD32" t="str">
        <f t="shared" si="9"/>
        <v/>
      </c>
      <c r="AE32" t="str">
        <f t="shared" si="10"/>
        <v/>
      </c>
      <c r="AF32">
        <f t="shared" si="11"/>
        <v>0.26500000000000001</v>
      </c>
      <c r="AG32" t="str">
        <f t="shared" si="12"/>
        <v/>
      </c>
      <c r="AH32" t="str">
        <f t="shared" si="13"/>
        <v/>
      </c>
      <c r="AI32" t="str">
        <f t="shared" si="14"/>
        <v/>
      </c>
      <c r="AJ32" t="str">
        <f t="shared" si="15"/>
        <v/>
      </c>
    </row>
    <row r="33" spans="1:36">
      <c r="A33" s="1" t="s">
        <v>32</v>
      </c>
      <c r="B33">
        <v>5.9399999999999995</v>
      </c>
      <c r="C33">
        <v>0.42</v>
      </c>
      <c r="D33">
        <v>7.63</v>
      </c>
      <c r="E33">
        <v>0.33999999999999997</v>
      </c>
      <c r="F33">
        <v>9.24</v>
      </c>
      <c r="G33">
        <v>0.19</v>
      </c>
      <c r="H33">
        <v>5.2850000000000001</v>
      </c>
      <c r="I33">
        <v>0.13500000000000001</v>
      </c>
      <c r="J33">
        <v>2.79</v>
      </c>
      <c r="K33">
        <v>0.23499999999999999</v>
      </c>
      <c r="L33">
        <v>6.7050000000000001</v>
      </c>
      <c r="M33">
        <v>0.22499999999999998</v>
      </c>
      <c r="N33">
        <v>2.41</v>
      </c>
      <c r="O33">
        <v>1.0249999999999999</v>
      </c>
      <c r="P33">
        <v>6.3450000000000006</v>
      </c>
      <c r="Q33">
        <v>0.79</v>
      </c>
      <c r="T33" s="1" t="s">
        <v>32</v>
      </c>
      <c r="U33" s="1" t="str">
        <f t="shared" si="0"/>
        <v/>
      </c>
      <c r="V33" s="2" t="str">
        <f t="shared" si="1"/>
        <v/>
      </c>
      <c r="W33" s="5" t="str">
        <f t="shared" si="2"/>
        <v/>
      </c>
      <c r="X33" s="6">
        <f t="shared" si="3"/>
        <v>0.33999999999999997</v>
      </c>
      <c r="Y33" s="9" t="str">
        <f t="shared" si="4"/>
        <v/>
      </c>
      <c r="Z33" s="10">
        <f t="shared" si="5"/>
        <v>0.19</v>
      </c>
      <c r="AA33" s="13" t="str">
        <f t="shared" si="6"/>
        <v/>
      </c>
      <c r="AB33" s="14" t="str">
        <f t="shared" si="7"/>
        <v/>
      </c>
      <c r="AC33" t="str">
        <f t="shared" si="8"/>
        <v/>
      </c>
      <c r="AD33" t="str">
        <f t="shared" si="9"/>
        <v/>
      </c>
      <c r="AE33" t="str">
        <f t="shared" si="10"/>
        <v/>
      </c>
      <c r="AF33">
        <f t="shared" si="11"/>
        <v>0.22499999999999998</v>
      </c>
      <c r="AG33" t="str">
        <f t="shared" si="12"/>
        <v/>
      </c>
      <c r="AH33" t="str">
        <f t="shared" si="13"/>
        <v/>
      </c>
      <c r="AI33" t="str">
        <f t="shared" si="14"/>
        <v/>
      </c>
      <c r="AJ33" t="str">
        <f t="shared" si="15"/>
        <v/>
      </c>
    </row>
    <row r="34" spans="1:36">
      <c r="A34" s="1" t="s">
        <v>33</v>
      </c>
      <c r="B34">
        <v>6.0149999999999997</v>
      </c>
      <c r="C34">
        <v>0.3</v>
      </c>
      <c r="D34">
        <v>8.9</v>
      </c>
      <c r="E34">
        <v>0.315</v>
      </c>
      <c r="F34">
        <v>9.7899999999999991</v>
      </c>
      <c r="G34">
        <v>0.20500000000000002</v>
      </c>
      <c r="H34">
        <v>6.0500000000000007</v>
      </c>
      <c r="I34">
        <v>0.14500000000000002</v>
      </c>
      <c r="J34">
        <v>2.7050000000000001</v>
      </c>
      <c r="K34">
        <v>0.26500000000000001</v>
      </c>
      <c r="L34">
        <v>6.0549999999999997</v>
      </c>
      <c r="M34">
        <v>0.22500000000000001</v>
      </c>
      <c r="N34">
        <v>3.0549999999999997</v>
      </c>
      <c r="O34">
        <v>1.125</v>
      </c>
      <c r="P34">
        <v>6.4649999999999999</v>
      </c>
      <c r="Q34">
        <v>0.875</v>
      </c>
      <c r="T34" s="1" t="s">
        <v>33</v>
      </c>
      <c r="U34" s="1" t="str">
        <f t="shared" si="0"/>
        <v/>
      </c>
      <c r="V34" s="2" t="str">
        <f t="shared" si="1"/>
        <v/>
      </c>
      <c r="W34" s="5" t="str">
        <f t="shared" si="2"/>
        <v/>
      </c>
      <c r="X34" s="6">
        <f t="shared" si="3"/>
        <v>0.315</v>
      </c>
      <c r="Y34" s="9" t="str">
        <f t="shared" si="4"/>
        <v/>
      </c>
      <c r="Z34" s="10">
        <f t="shared" si="5"/>
        <v>0.20500000000000002</v>
      </c>
      <c r="AA34" s="13" t="str">
        <f t="shared" si="6"/>
        <v/>
      </c>
      <c r="AB34" s="14" t="str">
        <f t="shared" si="7"/>
        <v/>
      </c>
      <c r="AC34" t="str">
        <f t="shared" si="8"/>
        <v/>
      </c>
      <c r="AD34" t="str">
        <f t="shared" si="9"/>
        <v/>
      </c>
      <c r="AE34" t="str">
        <f t="shared" si="10"/>
        <v/>
      </c>
      <c r="AF34">
        <f t="shared" si="11"/>
        <v>0.22500000000000001</v>
      </c>
      <c r="AG34" t="str">
        <f t="shared" si="12"/>
        <v/>
      </c>
      <c r="AH34" t="str">
        <f t="shared" si="13"/>
        <v/>
      </c>
      <c r="AI34" t="str">
        <f t="shared" si="14"/>
        <v/>
      </c>
      <c r="AJ34" t="str">
        <f t="shared" si="15"/>
        <v/>
      </c>
    </row>
    <row r="35" spans="1:36">
      <c r="A35" s="1" t="s">
        <v>34</v>
      </c>
      <c r="B35">
        <v>7.34</v>
      </c>
      <c r="C35">
        <v>0.27999999999999997</v>
      </c>
      <c r="D35">
        <v>10.145</v>
      </c>
      <c r="E35">
        <v>0.32500000000000001</v>
      </c>
      <c r="F35">
        <v>10.504999999999999</v>
      </c>
      <c r="G35">
        <v>0.19</v>
      </c>
      <c r="H35">
        <v>7.29</v>
      </c>
      <c r="I35">
        <v>0.14000000000000001</v>
      </c>
      <c r="J35">
        <v>2.14</v>
      </c>
      <c r="K35">
        <v>0.38500000000000001</v>
      </c>
      <c r="L35">
        <v>5.76</v>
      </c>
      <c r="M35">
        <v>0.26500000000000001</v>
      </c>
      <c r="N35">
        <v>2.7450000000000001</v>
      </c>
      <c r="O35">
        <v>1.425</v>
      </c>
      <c r="P35">
        <v>6.66</v>
      </c>
      <c r="Q35">
        <v>0.91500000000000004</v>
      </c>
      <c r="T35" s="1" t="s">
        <v>34</v>
      </c>
      <c r="U35" s="1" t="str">
        <f t="shared" si="0"/>
        <v/>
      </c>
      <c r="V35" s="2" t="str">
        <f t="shared" si="1"/>
        <v/>
      </c>
      <c r="W35" s="5" t="str">
        <f t="shared" si="2"/>
        <v/>
      </c>
      <c r="X35" s="6">
        <f t="shared" si="3"/>
        <v>0.32500000000000001</v>
      </c>
      <c r="Y35" s="9" t="str">
        <f t="shared" si="4"/>
        <v/>
      </c>
      <c r="Z35" s="10">
        <f t="shared" si="5"/>
        <v>0.19</v>
      </c>
      <c r="AA35" s="13" t="str">
        <f t="shared" si="6"/>
        <v/>
      </c>
      <c r="AB35" s="14" t="str">
        <f t="shared" si="7"/>
        <v/>
      </c>
      <c r="AC35" t="str">
        <f t="shared" si="8"/>
        <v/>
      </c>
      <c r="AD35" t="str">
        <f t="shared" si="9"/>
        <v/>
      </c>
      <c r="AE35" t="str">
        <f t="shared" si="10"/>
        <v/>
      </c>
      <c r="AF35">
        <f t="shared" si="11"/>
        <v>0.26500000000000001</v>
      </c>
      <c r="AG35" t="str">
        <f t="shared" si="12"/>
        <v/>
      </c>
      <c r="AH35" t="str">
        <f t="shared" si="13"/>
        <v/>
      </c>
      <c r="AI35" t="str">
        <f t="shared" si="14"/>
        <v/>
      </c>
      <c r="AJ35" t="str">
        <f t="shared" si="15"/>
        <v/>
      </c>
    </row>
    <row r="36" spans="1:36">
      <c r="A36" s="1" t="s">
        <v>35</v>
      </c>
      <c r="B36">
        <v>8.2999999999999989</v>
      </c>
      <c r="C36">
        <v>0.30499999999999999</v>
      </c>
      <c r="D36">
        <v>9.8099999999999987</v>
      </c>
      <c r="E36">
        <v>0.39500000000000002</v>
      </c>
      <c r="F36">
        <v>9.9349999999999987</v>
      </c>
      <c r="G36">
        <v>0.16999999999999998</v>
      </c>
      <c r="H36">
        <v>8.5399999999999991</v>
      </c>
      <c r="I36">
        <v>0.185</v>
      </c>
      <c r="J36">
        <v>1.905</v>
      </c>
      <c r="K36">
        <v>0.43999999999999995</v>
      </c>
      <c r="L36">
        <v>6.33</v>
      </c>
      <c r="M36">
        <v>0.245</v>
      </c>
      <c r="N36">
        <v>1.8250000000000002</v>
      </c>
      <c r="O36">
        <v>1.675</v>
      </c>
      <c r="P36">
        <v>7.3250000000000002</v>
      </c>
      <c r="Q36">
        <v>0.82499999999999996</v>
      </c>
      <c r="T36" s="1" t="s">
        <v>35</v>
      </c>
      <c r="U36" s="1" t="str">
        <f t="shared" si="0"/>
        <v/>
      </c>
      <c r="V36" s="2" t="str">
        <f t="shared" si="1"/>
        <v/>
      </c>
      <c r="W36" s="5" t="str">
        <f t="shared" si="2"/>
        <v/>
      </c>
      <c r="X36" s="6">
        <f t="shared" si="3"/>
        <v>0.39500000000000002</v>
      </c>
      <c r="Y36" s="9" t="str">
        <f t="shared" si="4"/>
        <v/>
      </c>
      <c r="Z36" s="10">
        <f t="shared" si="5"/>
        <v>0.16999999999999998</v>
      </c>
      <c r="AA36" s="13" t="str">
        <f t="shared" si="6"/>
        <v/>
      </c>
      <c r="AB36" s="14" t="str">
        <f t="shared" si="7"/>
        <v/>
      </c>
      <c r="AC36" t="str">
        <f t="shared" si="8"/>
        <v/>
      </c>
      <c r="AD36" t="str">
        <f t="shared" si="9"/>
        <v/>
      </c>
      <c r="AE36" t="str">
        <f t="shared" si="10"/>
        <v/>
      </c>
      <c r="AF36">
        <f t="shared" si="11"/>
        <v>0.245</v>
      </c>
      <c r="AG36" t="str">
        <f t="shared" si="12"/>
        <v/>
      </c>
      <c r="AH36" t="str">
        <f t="shared" si="13"/>
        <v/>
      </c>
      <c r="AI36" t="str">
        <f t="shared" si="14"/>
        <v/>
      </c>
      <c r="AJ36" t="str">
        <f t="shared" si="15"/>
        <v/>
      </c>
    </row>
    <row r="37" spans="1:36">
      <c r="A37" s="1" t="s">
        <v>36</v>
      </c>
      <c r="B37">
        <v>8.4700000000000006</v>
      </c>
      <c r="C37">
        <v>0.28999999999999998</v>
      </c>
      <c r="D37">
        <v>9.1050000000000004</v>
      </c>
      <c r="E37">
        <v>0.495</v>
      </c>
      <c r="F37">
        <v>8.9649999999999999</v>
      </c>
      <c r="G37">
        <v>0.13500000000000001</v>
      </c>
      <c r="H37">
        <v>9.120000000000001</v>
      </c>
      <c r="I37">
        <v>0.19500000000000001</v>
      </c>
      <c r="J37">
        <v>1.165</v>
      </c>
      <c r="K37">
        <v>0.5</v>
      </c>
      <c r="L37">
        <v>6.2149999999999999</v>
      </c>
      <c r="M37">
        <v>0.30000000000000004</v>
      </c>
      <c r="N37">
        <v>1.2650000000000001</v>
      </c>
      <c r="O37">
        <v>1.675</v>
      </c>
      <c r="P37">
        <v>7.1999999999999993</v>
      </c>
      <c r="Q37">
        <v>0.85499999999999998</v>
      </c>
      <c r="T37" s="1" t="s">
        <v>36</v>
      </c>
      <c r="U37" s="1" t="str">
        <f t="shared" si="0"/>
        <v/>
      </c>
      <c r="V37" s="2" t="str">
        <f t="shared" si="1"/>
        <v/>
      </c>
      <c r="W37" s="5" t="str">
        <f t="shared" si="2"/>
        <v/>
      </c>
      <c r="X37" s="6">
        <f t="shared" si="3"/>
        <v>0.495</v>
      </c>
      <c r="Y37" s="9" t="str">
        <f t="shared" si="4"/>
        <v/>
      </c>
      <c r="Z37" s="10">
        <f t="shared" si="5"/>
        <v>0.13500000000000001</v>
      </c>
      <c r="AA37" s="13" t="str">
        <f t="shared" si="6"/>
        <v/>
      </c>
      <c r="AB37" s="14" t="str">
        <f t="shared" si="7"/>
        <v/>
      </c>
      <c r="AC37" t="str">
        <f t="shared" si="8"/>
        <v/>
      </c>
      <c r="AD37" t="str">
        <f t="shared" si="9"/>
        <v/>
      </c>
      <c r="AE37" t="str">
        <f t="shared" si="10"/>
        <v/>
      </c>
      <c r="AF37">
        <f t="shared" si="11"/>
        <v>0.30000000000000004</v>
      </c>
      <c r="AG37" t="str">
        <f t="shared" si="12"/>
        <v/>
      </c>
      <c r="AH37" t="str">
        <f t="shared" si="13"/>
        <v/>
      </c>
      <c r="AI37" t="str">
        <f t="shared" si="14"/>
        <v/>
      </c>
      <c r="AJ37" t="str">
        <f t="shared" si="15"/>
        <v/>
      </c>
    </row>
    <row r="38" spans="1:36">
      <c r="A38" s="1" t="s">
        <v>37</v>
      </c>
      <c r="B38">
        <v>6.8149999999999995</v>
      </c>
      <c r="C38">
        <v>0.32499999999999996</v>
      </c>
      <c r="D38">
        <v>7.2799999999999994</v>
      </c>
      <c r="E38">
        <v>0.51500000000000001</v>
      </c>
      <c r="F38">
        <v>6.49</v>
      </c>
      <c r="G38">
        <v>0.13</v>
      </c>
      <c r="H38">
        <v>9.0650000000000013</v>
      </c>
      <c r="I38">
        <v>0.255</v>
      </c>
      <c r="J38">
        <v>0.66999999999999993</v>
      </c>
      <c r="K38">
        <v>0.47499999999999998</v>
      </c>
      <c r="L38">
        <v>5.96</v>
      </c>
      <c r="M38">
        <v>0.315</v>
      </c>
      <c r="N38">
        <v>0.46499999999999997</v>
      </c>
      <c r="O38">
        <v>1.7149999999999999</v>
      </c>
      <c r="P38">
        <v>7.0600000000000005</v>
      </c>
      <c r="Q38">
        <v>1.04</v>
      </c>
      <c r="T38" s="1" t="s">
        <v>37</v>
      </c>
      <c r="U38" s="1" t="str">
        <f t="shared" si="0"/>
        <v/>
      </c>
      <c r="V38" s="2" t="str">
        <f t="shared" si="1"/>
        <v/>
      </c>
      <c r="W38" s="5" t="str">
        <f t="shared" si="2"/>
        <v/>
      </c>
      <c r="X38" s="6">
        <f t="shared" si="3"/>
        <v>0.51500000000000001</v>
      </c>
      <c r="Y38" s="9" t="str">
        <f t="shared" si="4"/>
        <v/>
      </c>
      <c r="Z38" s="10">
        <f t="shared" si="5"/>
        <v>0.13</v>
      </c>
      <c r="AA38" s="13" t="str">
        <f t="shared" si="6"/>
        <v/>
      </c>
      <c r="AB38" s="14" t="str">
        <f t="shared" si="7"/>
        <v/>
      </c>
      <c r="AC38" t="str">
        <f t="shared" si="8"/>
        <v/>
      </c>
      <c r="AD38" t="str">
        <f t="shared" si="9"/>
        <v/>
      </c>
      <c r="AE38" t="str">
        <f t="shared" si="10"/>
        <v/>
      </c>
      <c r="AF38">
        <f t="shared" si="11"/>
        <v>0.315</v>
      </c>
      <c r="AG38" t="str">
        <f t="shared" si="12"/>
        <v/>
      </c>
      <c r="AH38" t="str">
        <f t="shared" si="13"/>
        <v/>
      </c>
      <c r="AI38" t="str">
        <f t="shared" si="14"/>
        <v/>
      </c>
      <c r="AJ38" t="str">
        <f t="shared" si="15"/>
        <v/>
      </c>
    </row>
    <row r="39" spans="1:36">
      <c r="A39" s="1" t="s">
        <v>38</v>
      </c>
      <c r="B39">
        <v>6.3000000000000007</v>
      </c>
      <c r="C39">
        <v>0.47000000000000003</v>
      </c>
      <c r="D39">
        <v>6.0949999999999998</v>
      </c>
      <c r="E39">
        <v>0.54500000000000004</v>
      </c>
      <c r="F39">
        <v>4.1050000000000004</v>
      </c>
      <c r="G39">
        <v>0.13</v>
      </c>
      <c r="H39">
        <v>9.0100000000000016</v>
      </c>
      <c r="I39">
        <v>0.245</v>
      </c>
      <c r="J39">
        <v>0.23499999999999999</v>
      </c>
      <c r="K39">
        <v>0.57499999999999996</v>
      </c>
      <c r="L39">
        <v>5.2149999999999999</v>
      </c>
      <c r="M39">
        <v>0.38</v>
      </c>
      <c r="N39">
        <v>0.16</v>
      </c>
      <c r="O39">
        <v>1.7599999999999998</v>
      </c>
      <c r="P39">
        <v>6.1349999999999998</v>
      </c>
      <c r="Q39">
        <v>1.125</v>
      </c>
      <c r="T39" s="1" t="s">
        <v>38</v>
      </c>
      <c r="U39" s="1" t="str">
        <f t="shared" si="0"/>
        <v/>
      </c>
      <c r="V39" s="2" t="str">
        <f t="shared" si="1"/>
        <v/>
      </c>
      <c r="W39" s="5" t="str">
        <f t="shared" si="2"/>
        <v/>
      </c>
      <c r="X39" s="6">
        <f t="shared" si="3"/>
        <v>0.54500000000000004</v>
      </c>
      <c r="Y39" s="9" t="str">
        <f t="shared" si="4"/>
        <v/>
      </c>
      <c r="Z39" s="10">
        <f t="shared" si="5"/>
        <v>0.13</v>
      </c>
      <c r="AA39" s="13" t="str">
        <f t="shared" si="6"/>
        <v/>
      </c>
      <c r="AB39" s="14" t="str">
        <f t="shared" si="7"/>
        <v/>
      </c>
      <c r="AC39" t="str">
        <f t="shared" si="8"/>
        <v/>
      </c>
      <c r="AD39" t="str">
        <f t="shared" si="9"/>
        <v/>
      </c>
      <c r="AE39" t="str">
        <f t="shared" si="10"/>
        <v/>
      </c>
      <c r="AF39">
        <f t="shared" si="11"/>
        <v>0.38</v>
      </c>
      <c r="AG39" t="str">
        <f t="shared" si="12"/>
        <v/>
      </c>
      <c r="AH39" t="str">
        <f t="shared" si="13"/>
        <v/>
      </c>
      <c r="AI39" t="str">
        <f t="shared" si="14"/>
        <v/>
      </c>
      <c r="AJ39" t="str">
        <f t="shared" si="15"/>
        <v/>
      </c>
    </row>
    <row r="40" spans="1:36">
      <c r="A40" s="1" t="s">
        <v>39</v>
      </c>
      <c r="B40">
        <v>6.0649999999999995</v>
      </c>
      <c r="C40">
        <v>0.71499999999999997</v>
      </c>
      <c r="D40">
        <v>3.1349999999999998</v>
      </c>
      <c r="E40">
        <v>0.55499999999999994</v>
      </c>
      <c r="F40">
        <v>1.54</v>
      </c>
      <c r="G40">
        <v>0.15</v>
      </c>
      <c r="H40">
        <v>8.7850000000000001</v>
      </c>
      <c r="I40">
        <v>0.21500000000000002</v>
      </c>
      <c r="J40">
        <v>2.5000000000000001E-2</v>
      </c>
      <c r="K40">
        <v>0.68500000000000005</v>
      </c>
      <c r="L40">
        <v>5.7750000000000004</v>
      </c>
      <c r="M40">
        <v>0.435</v>
      </c>
      <c r="N40">
        <v>1.4999999999999999E-2</v>
      </c>
      <c r="O40">
        <v>2.02</v>
      </c>
      <c r="P40">
        <v>5.2549999999999999</v>
      </c>
      <c r="Q40">
        <v>1.135</v>
      </c>
      <c r="T40" s="1" t="s">
        <v>39</v>
      </c>
      <c r="U40" s="1" t="str">
        <f t="shared" si="0"/>
        <v/>
      </c>
      <c r="V40" s="2" t="str">
        <f t="shared" si="1"/>
        <v/>
      </c>
      <c r="W40" s="5" t="str">
        <f t="shared" si="2"/>
        <v/>
      </c>
      <c r="X40" s="6">
        <f t="shared" si="3"/>
        <v>0.55499999999999994</v>
      </c>
      <c r="Y40" s="9" t="str">
        <f t="shared" si="4"/>
        <v/>
      </c>
      <c r="Z40" s="10">
        <f t="shared" si="5"/>
        <v>0.15</v>
      </c>
      <c r="AA40" s="13" t="str">
        <f t="shared" si="6"/>
        <v/>
      </c>
      <c r="AB40" s="14" t="str">
        <f t="shared" si="7"/>
        <v/>
      </c>
      <c r="AC40" t="str">
        <f t="shared" si="8"/>
        <v/>
      </c>
      <c r="AD40" t="str">
        <f t="shared" si="9"/>
        <v/>
      </c>
      <c r="AE40" t="str">
        <f t="shared" si="10"/>
        <v/>
      </c>
      <c r="AF40">
        <f t="shared" si="11"/>
        <v>0.435</v>
      </c>
      <c r="AG40" t="str">
        <f t="shared" si="12"/>
        <v/>
      </c>
      <c r="AH40" t="str">
        <f t="shared" si="13"/>
        <v/>
      </c>
      <c r="AI40" t="str">
        <f t="shared" si="14"/>
        <v/>
      </c>
      <c r="AJ40" t="str">
        <f t="shared" si="15"/>
        <v/>
      </c>
    </row>
    <row r="41" spans="1:36">
      <c r="A41" s="1" t="s">
        <v>40</v>
      </c>
      <c r="B41">
        <v>5.9499999999999993</v>
      </c>
      <c r="C41">
        <v>0.73</v>
      </c>
      <c r="D41">
        <v>0.61499999999999999</v>
      </c>
      <c r="E41">
        <v>0.65500000000000003</v>
      </c>
      <c r="F41">
        <v>0.12</v>
      </c>
      <c r="G41">
        <v>0.14000000000000001</v>
      </c>
      <c r="H41">
        <v>8.2650000000000006</v>
      </c>
      <c r="I41">
        <v>0.21500000000000002</v>
      </c>
      <c r="J41">
        <v>0</v>
      </c>
      <c r="K41">
        <v>0.80499999999999994</v>
      </c>
      <c r="L41">
        <v>6.0949999999999998</v>
      </c>
      <c r="M41">
        <v>0.44</v>
      </c>
      <c r="N41">
        <v>0</v>
      </c>
      <c r="O41">
        <v>2.08</v>
      </c>
      <c r="P41">
        <v>4.8000000000000007</v>
      </c>
      <c r="Q41">
        <v>1.145</v>
      </c>
      <c r="T41" s="1" t="s">
        <v>40</v>
      </c>
      <c r="U41" s="1" t="str">
        <f t="shared" si="0"/>
        <v/>
      </c>
      <c r="V41" s="2" t="str">
        <f t="shared" si="1"/>
        <v/>
      </c>
      <c r="W41" s="5" t="str">
        <f t="shared" si="2"/>
        <v/>
      </c>
      <c r="X41" s="6">
        <f t="shared" si="3"/>
        <v>0.65500000000000003</v>
      </c>
      <c r="Y41" s="9" t="str">
        <f t="shared" si="4"/>
        <v/>
      </c>
      <c r="Z41" s="10">
        <f t="shared" si="5"/>
        <v>0.14000000000000001</v>
      </c>
      <c r="AA41" s="13" t="str">
        <f t="shared" si="6"/>
        <v/>
      </c>
      <c r="AB41" s="14" t="str">
        <f t="shared" si="7"/>
        <v/>
      </c>
      <c r="AC41" t="str">
        <f t="shared" si="8"/>
        <v/>
      </c>
      <c r="AD41" t="str">
        <f t="shared" si="9"/>
        <v/>
      </c>
      <c r="AE41" t="str">
        <f t="shared" si="10"/>
        <v/>
      </c>
      <c r="AF41">
        <f t="shared" si="11"/>
        <v>0.44</v>
      </c>
      <c r="AG41" t="str">
        <f t="shared" si="12"/>
        <v/>
      </c>
      <c r="AH41" t="str">
        <f t="shared" si="13"/>
        <v/>
      </c>
      <c r="AI41" t="str">
        <f t="shared" si="14"/>
        <v/>
      </c>
      <c r="AJ41" t="str">
        <f t="shared" si="15"/>
        <v/>
      </c>
    </row>
    <row r="42" spans="1:36">
      <c r="A42" s="1" t="s">
        <v>41</v>
      </c>
      <c r="B42">
        <v>1.7549999999999999</v>
      </c>
      <c r="C42">
        <v>0.81</v>
      </c>
      <c r="D42">
        <v>0.01</v>
      </c>
      <c r="E42">
        <v>0.71</v>
      </c>
      <c r="F42">
        <v>5.0000000000000001E-3</v>
      </c>
      <c r="G42">
        <v>0.15000000000000002</v>
      </c>
      <c r="H42">
        <v>2.7199999999999998</v>
      </c>
      <c r="I42">
        <v>0.245</v>
      </c>
      <c r="J42">
        <v>0</v>
      </c>
      <c r="K42">
        <v>0.995</v>
      </c>
      <c r="L42">
        <v>4.665</v>
      </c>
      <c r="M42">
        <v>0.495</v>
      </c>
      <c r="N42">
        <v>0</v>
      </c>
      <c r="O42">
        <v>2.5449999999999999</v>
      </c>
      <c r="P42">
        <v>2.4750000000000001</v>
      </c>
      <c r="Q42">
        <v>1.115</v>
      </c>
      <c r="T42" s="1" t="s">
        <v>41</v>
      </c>
      <c r="U42" s="1" t="str">
        <f t="shared" si="0"/>
        <v/>
      </c>
      <c r="V42" s="2" t="str">
        <f t="shared" si="1"/>
        <v/>
      </c>
      <c r="W42" s="5" t="str">
        <f t="shared" si="2"/>
        <v/>
      </c>
      <c r="X42" s="6">
        <f t="shared" si="3"/>
        <v>0.71</v>
      </c>
      <c r="Y42" s="9" t="str">
        <f t="shared" si="4"/>
        <v/>
      </c>
      <c r="Z42" s="10">
        <f t="shared" si="5"/>
        <v>0.15000000000000002</v>
      </c>
      <c r="AA42" s="13" t="str">
        <f t="shared" si="6"/>
        <v/>
      </c>
      <c r="AB42" s="14" t="str">
        <f t="shared" si="7"/>
        <v/>
      </c>
      <c r="AC42" t="str">
        <f t="shared" si="8"/>
        <v/>
      </c>
      <c r="AD42" t="str">
        <f t="shared" si="9"/>
        <v/>
      </c>
      <c r="AE42" t="str">
        <f t="shared" si="10"/>
        <v/>
      </c>
      <c r="AF42">
        <f t="shared" si="11"/>
        <v>0.495</v>
      </c>
      <c r="AG42" t="str">
        <f t="shared" si="12"/>
        <v/>
      </c>
      <c r="AH42" t="str">
        <f t="shared" si="13"/>
        <v/>
      </c>
      <c r="AI42" t="str">
        <f t="shared" si="14"/>
        <v/>
      </c>
      <c r="AJ42" t="str">
        <f t="shared" si="15"/>
        <v/>
      </c>
    </row>
    <row r="43" spans="1:36">
      <c r="A43" s="1" t="s">
        <v>42</v>
      </c>
      <c r="B43">
        <v>0.02</v>
      </c>
      <c r="C43">
        <v>0.82</v>
      </c>
      <c r="D43">
        <v>0</v>
      </c>
      <c r="E43">
        <v>0.92500000000000004</v>
      </c>
      <c r="F43">
        <v>0</v>
      </c>
      <c r="G43">
        <v>0.155</v>
      </c>
      <c r="H43">
        <v>7.5000000000000011E-2</v>
      </c>
      <c r="I43">
        <v>0.245</v>
      </c>
      <c r="J43">
        <v>0</v>
      </c>
      <c r="K43">
        <v>1.4750000000000001</v>
      </c>
      <c r="L43">
        <v>1.53</v>
      </c>
      <c r="M43">
        <v>0.63500000000000001</v>
      </c>
      <c r="N43">
        <v>0</v>
      </c>
      <c r="O43">
        <v>2.645</v>
      </c>
      <c r="P43">
        <v>0.31</v>
      </c>
      <c r="Q43">
        <v>1.23</v>
      </c>
      <c r="T43" s="1" t="s">
        <v>42</v>
      </c>
      <c r="U43" s="1" t="str">
        <f t="shared" si="0"/>
        <v/>
      </c>
      <c r="V43" s="2" t="str">
        <f t="shared" si="1"/>
        <v/>
      </c>
      <c r="W43" s="5" t="str">
        <f t="shared" si="2"/>
        <v/>
      </c>
      <c r="X43" s="6">
        <f t="shared" si="3"/>
        <v>0.92500000000000004</v>
      </c>
      <c r="Y43" s="9" t="str">
        <f t="shared" si="4"/>
        <v/>
      </c>
      <c r="Z43" s="10">
        <f t="shared" si="5"/>
        <v>0.155</v>
      </c>
      <c r="AA43" s="13" t="str">
        <f t="shared" si="6"/>
        <v/>
      </c>
      <c r="AB43" s="14" t="str">
        <f t="shared" si="7"/>
        <v/>
      </c>
      <c r="AC43" t="str">
        <f t="shared" si="8"/>
        <v/>
      </c>
      <c r="AD43" t="str">
        <f t="shared" si="9"/>
        <v/>
      </c>
      <c r="AE43" t="str">
        <f t="shared" si="10"/>
        <v/>
      </c>
      <c r="AF43">
        <f t="shared" si="11"/>
        <v>0.63500000000000001</v>
      </c>
      <c r="AG43" t="str">
        <f t="shared" si="12"/>
        <v/>
      </c>
      <c r="AH43" t="str">
        <f t="shared" si="13"/>
        <v/>
      </c>
      <c r="AI43" t="str">
        <f t="shared" si="14"/>
        <v/>
      </c>
      <c r="AJ43" t="str">
        <f t="shared" si="15"/>
        <v/>
      </c>
    </row>
    <row r="44" spans="1:36">
      <c r="A44" s="1" t="s">
        <v>43</v>
      </c>
      <c r="B44">
        <v>0</v>
      </c>
      <c r="C44">
        <v>0.79499999999999993</v>
      </c>
      <c r="D44">
        <v>0</v>
      </c>
      <c r="E44">
        <v>1.1749999999999998</v>
      </c>
      <c r="F44">
        <v>0</v>
      </c>
      <c r="G44">
        <v>0.23</v>
      </c>
      <c r="H44">
        <v>0</v>
      </c>
      <c r="I44">
        <v>0.26</v>
      </c>
      <c r="J44">
        <v>0</v>
      </c>
      <c r="K44">
        <v>1.835</v>
      </c>
      <c r="L44">
        <v>0.14500000000000002</v>
      </c>
      <c r="M44">
        <v>0.69500000000000006</v>
      </c>
      <c r="N44">
        <v>0</v>
      </c>
      <c r="O44">
        <v>2.7349999999999999</v>
      </c>
      <c r="P44">
        <v>0.02</v>
      </c>
      <c r="Q44">
        <v>1.3199999999999998</v>
      </c>
      <c r="T44" s="1" t="s">
        <v>43</v>
      </c>
      <c r="U44" s="1" t="str">
        <f t="shared" si="0"/>
        <v/>
      </c>
      <c r="V44" s="2" t="str">
        <f t="shared" si="1"/>
        <v/>
      </c>
      <c r="W44" s="5" t="str">
        <f t="shared" si="2"/>
        <v/>
      </c>
      <c r="X44" s="6">
        <f t="shared" si="3"/>
        <v>1.1749999999999998</v>
      </c>
      <c r="Y44" s="9" t="str">
        <f t="shared" si="4"/>
        <v/>
      </c>
      <c r="Z44" s="10">
        <f t="shared" si="5"/>
        <v>0.23</v>
      </c>
      <c r="AA44" s="13" t="str">
        <f t="shared" si="6"/>
        <v/>
      </c>
      <c r="AB44" s="14" t="str">
        <f t="shared" si="7"/>
        <v/>
      </c>
      <c r="AC44" t="str">
        <f t="shared" si="8"/>
        <v/>
      </c>
      <c r="AD44" t="str">
        <f t="shared" si="9"/>
        <v/>
      </c>
      <c r="AE44" t="str">
        <f t="shared" si="10"/>
        <v/>
      </c>
      <c r="AF44">
        <f t="shared" si="11"/>
        <v>0.69500000000000006</v>
      </c>
      <c r="AG44" t="str">
        <f t="shared" si="12"/>
        <v/>
      </c>
      <c r="AH44" t="str">
        <f t="shared" si="13"/>
        <v/>
      </c>
      <c r="AI44" t="str">
        <f t="shared" si="14"/>
        <v/>
      </c>
      <c r="AJ44" t="str">
        <f t="shared" si="15"/>
        <v/>
      </c>
    </row>
    <row r="45" spans="1:36">
      <c r="A45" s="1" t="s">
        <v>44</v>
      </c>
      <c r="B45">
        <v>0</v>
      </c>
      <c r="C45">
        <v>0.91999999999999993</v>
      </c>
      <c r="D45">
        <v>0</v>
      </c>
      <c r="E45">
        <v>1.25</v>
      </c>
      <c r="F45">
        <v>0</v>
      </c>
      <c r="G45">
        <v>0.30499999999999999</v>
      </c>
      <c r="H45">
        <v>0</v>
      </c>
      <c r="I45">
        <v>0.25</v>
      </c>
      <c r="J45">
        <v>0</v>
      </c>
      <c r="K45">
        <v>2.1799999999999997</v>
      </c>
      <c r="L45">
        <v>1.4999999999999999E-2</v>
      </c>
      <c r="M45">
        <v>0.64</v>
      </c>
      <c r="N45">
        <v>0</v>
      </c>
      <c r="O45">
        <v>2.5099999999999998</v>
      </c>
      <c r="P45">
        <v>1.4999999999999999E-2</v>
      </c>
      <c r="Q45">
        <v>1.34</v>
      </c>
      <c r="T45" s="1" t="s">
        <v>44</v>
      </c>
      <c r="U45" s="1" t="str">
        <f t="shared" si="0"/>
        <v/>
      </c>
      <c r="V45" s="2" t="str">
        <f t="shared" si="1"/>
        <v/>
      </c>
      <c r="W45" s="5" t="str">
        <f t="shared" si="2"/>
        <v/>
      </c>
      <c r="X45" s="6">
        <f t="shared" si="3"/>
        <v>1.25</v>
      </c>
      <c r="Y45" s="9" t="str">
        <f t="shared" si="4"/>
        <v/>
      </c>
      <c r="Z45" s="10">
        <f t="shared" si="5"/>
        <v>0.30499999999999999</v>
      </c>
      <c r="AA45" s="13" t="str">
        <f t="shared" si="6"/>
        <v/>
      </c>
      <c r="AB45" s="14" t="str">
        <f t="shared" si="7"/>
        <v/>
      </c>
      <c r="AC45" t="str">
        <f t="shared" si="8"/>
        <v/>
      </c>
      <c r="AD45" t="str">
        <f t="shared" si="9"/>
        <v/>
      </c>
      <c r="AE45" t="str">
        <f t="shared" si="10"/>
        <v/>
      </c>
      <c r="AF45">
        <f t="shared" si="11"/>
        <v>0.64</v>
      </c>
      <c r="AG45" t="str">
        <f t="shared" si="12"/>
        <v/>
      </c>
      <c r="AH45" t="str">
        <f t="shared" si="13"/>
        <v/>
      </c>
      <c r="AI45" t="str">
        <f t="shared" si="14"/>
        <v/>
      </c>
      <c r="AJ45" t="str">
        <f t="shared" si="15"/>
        <v/>
      </c>
    </row>
    <row r="46" spans="1:36">
      <c r="A46" s="1" t="s">
        <v>45</v>
      </c>
      <c r="B46">
        <v>0</v>
      </c>
      <c r="C46">
        <v>1.115</v>
      </c>
      <c r="D46">
        <v>0</v>
      </c>
      <c r="E46">
        <v>1.04</v>
      </c>
      <c r="F46">
        <v>0</v>
      </c>
      <c r="G46">
        <v>0.32</v>
      </c>
      <c r="H46">
        <v>0</v>
      </c>
      <c r="I46">
        <v>0.21000000000000002</v>
      </c>
      <c r="J46">
        <v>0</v>
      </c>
      <c r="K46">
        <v>2.7749999999999999</v>
      </c>
      <c r="L46">
        <v>5.0000000000000001E-3</v>
      </c>
      <c r="M46">
        <v>0.69</v>
      </c>
      <c r="N46">
        <v>0</v>
      </c>
      <c r="O46">
        <v>2.69</v>
      </c>
      <c r="P46">
        <v>1.4999999999999999E-2</v>
      </c>
      <c r="Q46">
        <v>1.19</v>
      </c>
      <c r="T46" s="1" t="s">
        <v>45</v>
      </c>
      <c r="U46" s="1" t="str">
        <f t="shared" si="0"/>
        <v/>
      </c>
      <c r="V46" s="2" t="str">
        <f t="shared" si="1"/>
        <v/>
      </c>
      <c r="W46" s="5" t="str">
        <f t="shared" si="2"/>
        <v/>
      </c>
      <c r="X46" s="6">
        <f t="shared" si="3"/>
        <v>1.04</v>
      </c>
      <c r="Y46" s="9" t="str">
        <f t="shared" si="4"/>
        <v/>
      </c>
      <c r="Z46" s="10">
        <f t="shared" si="5"/>
        <v>0.32</v>
      </c>
      <c r="AA46" s="13" t="str">
        <f t="shared" si="6"/>
        <v/>
      </c>
      <c r="AB46" s="14" t="str">
        <f t="shared" si="7"/>
        <v/>
      </c>
      <c r="AC46" t="str">
        <f t="shared" si="8"/>
        <v/>
      </c>
      <c r="AD46" t="str">
        <f t="shared" si="9"/>
        <v/>
      </c>
      <c r="AE46" t="str">
        <f t="shared" si="10"/>
        <v/>
      </c>
      <c r="AF46">
        <f t="shared" si="11"/>
        <v>0.69</v>
      </c>
      <c r="AG46" t="str">
        <f t="shared" si="12"/>
        <v/>
      </c>
      <c r="AH46" t="str">
        <f t="shared" si="13"/>
        <v/>
      </c>
      <c r="AI46" t="str">
        <f t="shared" si="14"/>
        <v/>
      </c>
      <c r="AJ46" t="str">
        <f t="shared" si="15"/>
        <v/>
      </c>
    </row>
    <row r="47" spans="1:36">
      <c r="A47" s="1" t="s">
        <v>46</v>
      </c>
      <c r="B47">
        <v>0</v>
      </c>
      <c r="C47">
        <v>1.2</v>
      </c>
      <c r="D47">
        <v>0</v>
      </c>
      <c r="E47">
        <v>1.1949999999999998</v>
      </c>
      <c r="F47">
        <v>0</v>
      </c>
      <c r="G47">
        <v>0.33999999999999997</v>
      </c>
      <c r="H47">
        <v>0</v>
      </c>
      <c r="I47">
        <v>0.23</v>
      </c>
      <c r="J47">
        <v>0</v>
      </c>
      <c r="K47">
        <v>3.77</v>
      </c>
      <c r="L47">
        <v>0</v>
      </c>
      <c r="M47">
        <v>0.81</v>
      </c>
      <c r="N47">
        <v>0</v>
      </c>
      <c r="O47">
        <v>3.2050000000000001</v>
      </c>
      <c r="P47">
        <v>1.4999999999999999E-2</v>
      </c>
      <c r="Q47">
        <v>1.1949999999999998</v>
      </c>
      <c r="T47" s="1" t="s">
        <v>46</v>
      </c>
      <c r="U47" s="1" t="str">
        <f t="shared" si="0"/>
        <v/>
      </c>
      <c r="V47" s="2" t="str">
        <f t="shared" si="1"/>
        <v/>
      </c>
      <c r="W47" s="5" t="str">
        <f t="shared" si="2"/>
        <v/>
      </c>
      <c r="X47" s="6">
        <f t="shared" si="3"/>
        <v>1.1949999999999998</v>
      </c>
      <c r="Y47" s="9" t="str">
        <f t="shared" si="4"/>
        <v/>
      </c>
      <c r="Z47" s="10">
        <f t="shared" si="5"/>
        <v>0.33999999999999997</v>
      </c>
      <c r="AA47" s="13" t="str">
        <f t="shared" si="6"/>
        <v/>
      </c>
      <c r="AB47" s="14" t="str">
        <f t="shared" si="7"/>
        <v/>
      </c>
      <c r="AC47" t="str">
        <f t="shared" si="8"/>
        <v/>
      </c>
      <c r="AD47" t="str">
        <f t="shared" si="9"/>
        <v/>
      </c>
      <c r="AE47" t="str">
        <f t="shared" si="10"/>
        <v/>
      </c>
      <c r="AF47">
        <f t="shared" si="11"/>
        <v>0.81</v>
      </c>
      <c r="AG47" t="str">
        <f t="shared" si="12"/>
        <v/>
      </c>
      <c r="AH47" t="str">
        <f t="shared" si="13"/>
        <v/>
      </c>
      <c r="AI47" t="str">
        <f t="shared" si="14"/>
        <v/>
      </c>
      <c r="AJ47" t="str">
        <f t="shared" si="15"/>
        <v/>
      </c>
    </row>
    <row r="48" spans="1:36">
      <c r="A48" s="1" t="s">
        <v>47</v>
      </c>
      <c r="B48">
        <v>0</v>
      </c>
      <c r="C48">
        <v>1.365</v>
      </c>
      <c r="D48">
        <v>0</v>
      </c>
      <c r="E48">
        <v>1.3050000000000002</v>
      </c>
      <c r="F48">
        <v>0</v>
      </c>
      <c r="G48">
        <v>0.34499999999999997</v>
      </c>
      <c r="H48">
        <v>0</v>
      </c>
      <c r="I48">
        <v>0.26500000000000001</v>
      </c>
      <c r="J48">
        <v>0</v>
      </c>
      <c r="K48">
        <v>5.0049999999999999</v>
      </c>
      <c r="L48">
        <v>0</v>
      </c>
      <c r="M48">
        <v>0.90500000000000003</v>
      </c>
      <c r="N48">
        <v>0</v>
      </c>
      <c r="O48">
        <v>3.7549999999999999</v>
      </c>
      <c r="P48">
        <v>0.01</v>
      </c>
      <c r="Q48">
        <v>1.4649999999999999</v>
      </c>
      <c r="T48" s="1" t="s">
        <v>47</v>
      </c>
      <c r="U48" s="1" t="str">
        <f t="shared" si="0"/>
        <v/>
      </c>
      <c r="V48" s="2" t="str">
        <f t="shared" si="1"/>
        <v/>
      </c>
      <c r="W48" s="5" t="str">
        <f t="shared" si="2"/>
        <v/>
      </c>
      <c r="X48" s="6">
        <f t="shared" si="3"/>
        <v>1.3050000000000002</v>
      </c>
      <c r="Y48" s="9" t="str">
        <f t="shared" si="4"/>
        <v/>
      </c>
      <c r="Z48" s="10">
        <f t="shared" si="5"/>
        <v>0.34499999999999997</v>
      </c>
      <c r="AA48" s="13" t="str">
        <f t="shared" si="6"/>
        <v/>
      </c>
      <c r="AB48" s="14" t="str">
        <f t="shared" si="7"/>
        <v/>
      </c>
      <c r="AC48" t="str">
        <f t="shared" si="8"/>
        <v/>
      </c>
      <c r="AD48" t="str">
        <f t="shared" si="9"/>
        <v/>
      </c>
      <c r="AE48" t="str">
        <f t="shared" si="10"/>
        <v/>
      </c>
      <c r="AF48">
        <f t="shared" si="11"/>
        <v>0.90500000000000003</v>
      </c>
      <c r="AG48" t="str">
        <f t="shared" si="12"/>
        <v/>
      </c>
      <c r="AH48" t="str">
        <f t="shared" si="13"/>
        <v/>
      </c>
      <c r="AI48" t="str">
        <f t="shared" si="14"/>
        <v/>
      </c>
      <c r="AJ48" t="str">
        <f t="shared" si="15"/>
        <v/>
      </c>
    </row>
    <row r="49" spans="1:36">
      <c r="A49" s="1" t="s">
        <v>48</v>
      </c>
      <c r="B49">
        <v>0</v>
      </c>
      <c r="C49">
        <v>1.7449999999999999</v>
      </c>
      <c r="D49">
        <v>0</v>
      </c>
      <c r="E49">
        <v>1.365</v>
      </c>
      <c r="F49">
        <v>0</v>
      </c>
      <c r="G49">
        <v>0.44</v>
      </c>
      <c r="H49">
        <v>0</v>
      </c>
      <c r="I49">
        <v>0.31</v>
      </c>
      <c r="J49">
        <v>0</v>
      </c>
      <c r="K49">
        <v>6.3049999999999997</v>
      </c>
      <c r="L49">
        <v>0</v>
      </c>
      <c r="M49">
        <v>1.03</v>
      </c>
      <c r="N49">
        <v>0</v>
      </c>
      <c r="O49">
        <v>3.8149999999999999</v>
      </c>
      <c r="P49">
        <v>0.01</v>
      </c>
      <c r="Q49">
        <v>1.66</v>
      </c>
      <c r="T49" s="1" t="s">
        <v>48</v>
      </c>
      <c r="U49" s="1" t="str">
        <f t="shared" si="0"/>
        <v/>
      </c>
      <c r="V49" s="2" t="str">
        <f t="shared" si="1"/>
        <v/>
      </c>
      <c r="W49" s="5" t="str">
        <f t="shared" si="2"/>
        <v/>
      </c>
      <c r="X49" s="6">
        <f t="shared" si="3"/>
        <v>1.365</v>
      </c>
      <c r="Y49" s="9" t="str">
        <f t="shared" si="4"/>
        <v/>
      </c>
      <c r="Z49" s="10">
        <f t="shared" si="5"/>
        <v>0.44</v>
      </c>
      <c r="AA49" s="13" t="str">
        <f t="shared" si="6"/>
        <v/>
      </c>
      <c r="AB49" s="14" t="str">
        <f t="shared" si="7"/>
        <v/>
      </c>
      <c r="AC49" t="str">
        <f t="shared" si="8"/>
        <v/>
      </c>
      <c r="AD49" t="str">
        <f t="shared" si="9"/>
        <v/>
      </c>
      <c r="AE49" t="str">
        <f t="shared" si="10"/>
        <v/>
      </c>
      <c r="AF49">
        <f t="shared" si="11"/>
        <v>1.03</v>
      </c>
      <c r="AG49" t="str">
        <f t="shared" si="12"/>
        <v/>
      </c>
      <c r="AH49" t="str">
        <f t="shared" si="13"/>
        <v/>
      </c>
      <c r="AI49" t="str">
        <f t="shared" si="14"/>
        <v/>
      </c>
      <c r="AJ49" t="str">
        <f t="shared" si="15"/>
        <v/>
      </c>
    </row>
    <row r="50" spans="1:36">
      <c r="A50" s="1" t="s">
        <v>49</v>
      </c>
      <c r="B50">
        <v>0</v>
      </c>
      <c r="C50">
        <v>1.5</v>
      </c>
      <c r="D50">
        <v>0</v>
      </c>
      <c r="E50">
        <v>1.365</v>
      </c>
      <c r="F50">
        <v>0</v>
      </c>
      <c r="G50">
        <v>0.59000000000000008</v>
      </c>
      <c r="H50">
        <v>0</v>
      </c>
      <c r="I50">
        <v>0.36499999999999999</v>
      </c>
      <c r="J50">
        <v>0</v>
      </c>
      <c r="K50">
        <v>6.82</v>
      </c>
      <c r="L50">
        <v>0</v>
      </c>
      <c r="M50">
        <v>1.0249999999999999</v>
      </c>
      <c r="N50">
        <v>0</v>
      </c>
      <c r="O50">
        <v>3.855</v>
      </c>
      <c r="P50">
        <v>0.01</v>
      </c>
      <c r="Q50">
        <v>1.71</v>
      </c>
      <c r="T50" s="1" t="s">
        <v>49</v>
      </c>
      <c r="U50" s="1" t="str">
        <f t="shared" si="0"/>
        <v/>
      </c>
      <c r="V50" s="2" t="str">
        <f t="shared" si="1"/>
        <v/>
      </c>
      <c r="W50" s="5" t="str">
        <f t="shared" si="2"/>
        <v/>
      </c>
      <c r="X50" s="6">
        <f t="shared" si="3"/>
        <v>1.365</v>
      </c>
      <c r="Y50" s="9" t="str">
        <f t="shared" si="4"/>
        <v/>
      </c>
      <c r="Z50" s="10">
        <f t="shared" si="5"/>
        <v>0.59000000000000008</v>
      </c>
      <c r="AA50" s="13" t="str">
        <f t="shared" si="6"/>
        <v/>
      </c>
      <c r="AB50" s="14" t="str">
        <f t="shared" si="7"/>
        <v/>
      </c>
      <c r="AC50" t="str">
        <f t="shared" si="8"/>
        <v/>
      </c>
      <c r="AD50" t="str">
        <f t="shared" si="9"/>
        <v/>
      </c>
      <c r="AE50" t="str">
        <f t="shared" si="10"/>
        <v/>
      </c>
      <c r="AF50">
        <f t="shared" si="11"/>
        <v>1.0249999999999999</v>
      </c>
      <c r="AG50" t="str">
        <f t="shared" si="12"/>
        <v/>
      </c>
      <c r="AH50" t="str">
        <f t="shared" si="13"/>
        <v/>
      </c>
      <c r="AI50" t="str">
        <f t="shared" si="14"/>
        <v/>
      </c>
      <c r="AJ50" t="str">
        <f t="shared" si="15"/>
        <v/>
      </c>
    </row>
    <row r="51" spans="1:36">
      <c r="A51" s="1" t="s">
        <v>50</v>
      </c>
      <c r="B51">
        <v>0</v>
      </c>
      <c r="C51">
        <v>1.4500000000000002</v>
      </c>
      <c r="D51">
        <v>0</v>
      </c>
      <c r="E51">
        <v>1.34</v>
      </c>
      <c r="F51">
        <v>0</v>
      </c>
      <c r="G51">
        <v>0.62</v>
      </c>
      <c r="H51">
        <v>0</v>
      </c>
      <c r="I51">
        <v>0.38</v>
      </c>
      <c r="J51">
        <v>0</v>
      </c>
      <c r="K51">
        <v>6.4700000000000006</v>
      </c>
      <c r="L51">
        <v>0</v>
      </c>
      <c r="M51">
        <v>1.02</v>
      </c>
      <c r="N51">
        <v>0</v>
      </c>
      <c r="O51">
        <v>3.8899999999999997</v>
      </c>
      <c r="P51">
        <v>5.0000000000000001E-3</v>
      </c>
      <c r="Q51">
        <v>1.7949999999999999</v>
      </c>
      <c r="T51" s="1" t="s">
        <v>50</v>
      </c>
      <c r="U51" s="1" t="str">
        <f t="shared" si="0"/>
        <v/>
      </c>
      <c r="V51" s="2" t="str">
        <f t="shared" si="1"/>
        <v/>
      </c>
      <c r="W51" s="5" t="str">
        <f t="shared" si="2"/>
        <v/>
      </c>
      <c r="X51" s="6">
        <f t="shared" si="3"/>
        <v>1.34</v>
      </c>
      <c r="Y51" s="9" t="str">
        <f t="shared" si="4"/>
        <v/>
      </c>
      <c r="Z51" s="10">
        <f t="shared" si="5"/>
        <v>0.62</v>
      </c>
      <c r="AA51" s="13" t="str">
        <f t="shared" si="6"/>
        <v/>
      </c>
      <c r="AB51" s="14" t="str">
        <f t="shared" si="7"/>
        <v/>
      </c>
      <c r="AC51" t="str">
        <f t="shared" si="8"/>
        <v/>
      </c>
      <c r="AD51" t="str">
        <f t="shared" si="9"/>
        <v/>
      </c>
      <c r="AE51" t="str">
        <f t="shared" si="10"/>
        <v/>
      </c>
      <c r="AF51">
        <f t="shared" si="11"/>
        <v>1.02</v>
      </c>
      <c r="AG51" t="str">
        <f t="shared" si="12"/>
        <v/>
      </c>
      <c r="AH51" t="str">
        <f t="shared" si="13"/>
        <v/>
      </c>
      <c r="AI51" t="str">
        <f t="shared" si="14"/>
        <v/>
      </c>
      <c r="AJ51" t="str">
        <f t="shared" si="15"/>
        <v/>
      </c>
    </row>
    <row r="52" spans="1:36">
      <c r="A52" s="1" t="s">
        <v>51</v>
      </c>
      <c r="B52">
        <v>0</v>
      </c>
      <c r="C52">
        <v>1.26</v>
      </c>
      <c r="D52">
        <v>0</v>
      </c>
      <c r="E52">
        <v>1.33</v>
      </c>
      <c r="F52">
        <v>0</v>
      </c>
      <c r="G52">
        <v>0.54</v>
      </c>
      <c r="H52">
        <v>0</v>
      </c>
      <c r="I52">
        <v>0.42499999999999999</v>
      </c>
      <c r="J52">
        <v>0</v>
      </c>
      <c r="K52">
        <v>5.6400000000000006</v>
      </c>
      <c r="L52">
        <v>0.01</v>
      </c>
      <c r="M52">
        <v>1.115</v>
      </c>
      <c r="N52">
        <v>0</v>
      </c>
      <c r="O52">
        <v>3.44</v>
      </c>
      <c r="P52">
        <v>5.0000000000000001E-3</v>
      </c>
      <c r="Q52">
        <v>1.845</v>
      </c>
      <c r="T52" s="1" t="s">
        <v>51</v>
      </c>
      <c r="U52" s="1" t="str">
        <f t="shared" si="0"/>
        <v/>
      </c>
      <c r="V52" s="2" t="str">
        <f t="shared" si="1"/>
        <v/>
      </c>
      <c r="W52" s="5" t="str">
        <f t="shared" si="2"/>
        <v/>
      </c>
      <c r="X52" s="6">
        <f t="shared" si="3"/>
        <v>1.33</v>
      </c>
      <c r="Y52" s="9" t="str">
        <f t="shared" si="4"/>
        <v/>
      </c>
      <c r="Z52" s="10">
        <f t="shared" si="5"/>
        <v>0.54</v>
      </c>
      <c r="AA52" s="13" t="str">
        <f t="shared" si="6"/>
        <v/>
      </c>
      <c r="AB52" s="14" t="str">
        <f t="shared" si="7"/>
        <v/>
      </c>
      <c r="AC52" t="str">
        <f t="shared" si="8"/>
        <v/>
      </c>
      <c r="AD52" t="str">
        <f t="shared" si="9"/>
        <v/>
      </c>
      <c r="AE52" t="str">
        <f t="shared" si="10"/>
        <v/>
      </c>
      <c r="AF52">
        <f t="shared" si="11"/>
        <v>1.115</v>
      </c>
      <c r="AG52" t="str">
        <f t="shared" si="12"/>
        <v/>
      </c>
      <c r="AH52" t="str">
        <f t="shared" si="13"/>
        <v/>
      </c>
      <c r="AI52" t="str">
        <f t="shared" si="14"/>
        <v/>
      </c>
      <c r="AJ52" t="str">
        <f t="shared" si="15"/>
        <v/>
      </c>
    </row>
    <row r="53" spans="1:36">
      <c r="A53" s="1" t="s">
        <v>52</v>
      </c>
      <c r="B53">
        <v>0</v>
      </c>
      <c r="C53">
        <v>1.29</v>
      </c>
      <c r="D53">
        <v>0</v>
      </c>
      <c r="E53">
        <v>1.175</v>
      </c>
      <c r="F53">
        <v>0</v>
      </c>
      <c r="G53">
        <v>0.495</v>
      </c>
      <c r="H53">
        <v>0</v>
      </c>
      <c r="I53">
        <v>0.49</v>
      </c>
      <c r="J53">
        <v>0</v>
      </c>
      <c r="K53">
        <v>4.4800000000000004</v>
      </c>
      <c r="L53">
        <v>0.01</v>
      </c>
      <c r="M53">
        <v>1.335</v>
      </c>
      <c r="N53">
        <v>0</v>
      </c>
      <c r="O53">
        <v>2.7</v>
      </c>
      <c r="P53">
        <v>5.0000000000000001E-3</v>
      </c>
      <c r="Q53">
        <v>1.75</v>
      </c>
      <c r="T53" s="1" t="s">
        <v>52</v>
      </c>
      <c r="U53" s="1" t="str">
        <f t="shared" si="0"/>
        <v/>
      </c>
      <c r="V53" s="2" t="str">
        <f t="shared" si="1"/>
        <v/>
      </c>
      <c r="W53" s="5" t="str">
        <f t="shared" si="2"/>
        <v/>
      </c>
      <c r="X53" s="6">
        <f t="shared" si="3"/>
        <v>1.175</v>
      </c>
      <c r="Y53" s="9" t="str">
        <f t="shared" si="4"/>
        <v/>
      </c>
      <c r="Z53" s="10">
        <f t="shared" si="5"/>
        <v>0.495</v>
      </c>
      <c r="AA53" s="13" t="str">
        <f t="shared" si="6"/>
        <v/>
      </c>
      <c r="AB53" s="14" t="str">
        <f t="shared" si="7"/>
        <v/>
      </c>
      <c r="AC53" t="str">
        <f t="shared" si="8"/>
        <v/>
      </c>
      <c r="AD53" t="str">
        <f t="shared" si="9"/>
        <v/>
      </c>
      <c r="AE53" t="str">
        <f t="shared" si="10"/>
        <v/>
      </c>
      <c r="AF53">
        <f t="shared" si="11"/>
        <v>1.335</v>
      </c>
      <c r="AG53" t="str">
        <f t="shared" si="12"/>
        <v/>
      </c>
      <c r="AH53" t="str">
        <f t="shared" si="13"/>
        <v/>
      </c>
      <c r="AI53" t="str">
        <f t="shared" si="14"/>
        <v/>
      </c>
      <c r="AJ53" t="str">
        <f t="shared" si="15"/>
        <v/>
      </c>
    </row>
    <row r="54" spans="1:36">
      <c r="A54" s="1" t="s">
        <v>53</v>
      </c>
      <c r="B54">
        <v>0</v>
      </c>
      <c r="C54">
        <v>1.4350000000000001</v>
      </c>
      <c r="D54">
        <v>0</v>
      </c>
      <c r="E54">
        <v>1.08</v>
      </c>
      <c r="F54">
        <v>0</v>
      </c>
      <c r="G54">
        <v>0.40500000000000003</v>
      </c>
      <c r="H54">
        <v>0</v>
      </c>
      <c r="I54">
        <v>0.64</v>
      </c>
      <c r="J54">
        <v>0</v>
      </c>
      <c r="K54">
        <v>3.4950000000000001</v>
      </c>
      <c r="L54">
        <v>5.0000000000000001E-3</v>
      </c>
      <c r="M54">
        <v>1.46</v>
      </c>
      <c r="N54">
        <v>0</v>
      </c>
      <c r="O54">
        <v>1.94</v>
      </c>
      <c r="P54">
        <v>0</v>
      </c>
      <c r="Q54">
        <v>1.645</v>
      </c>
      <c r="T54" s="1" t="s">
        <v>53</v>
      </c>
      <c r="U54" s="1" t="str">
        <f t="shared" si="0"/>
        <v/>
      </c>
      <c r="V54" s="2" t="str">
        <f t="shared" si="1"/>
        <v/>
      </c>
      <c r="W54" s="5" t="str">
        <f t="shared" si="2"/>
        <v/>
      </c>
      <c r="X54" s="6">
        <f t="shared" si="3"/>
        <v>1.08</v>
      </c>
      <c r="Y54" s="9" t="str">
        <f t="shared" si="4"/>
        <v/>
      </c>
      <c r="Z54" s="10">
        <f t="shared" si="5"/>
        <v>0.40500000000000003</v>
      </c>
      <c r="AA54" s="13" t="str">
        <f t="shared" si="6"/>
        <v/>
      </c>
      <c r="AB54" s="14" t="str">
        <f t="shared" si="7"/>
        <v/>
      </c>
      <c r="AC54" t="str">
        <f t="shared" si="8"/>
        <v/>
      </c>
      <c r="AD54" t="str">
        <f t="shared" si="9"/>
        <v/>
      </c>
      <c r="AE54" t="str">
        <f t="shared" si="10"/>
        <v/>
      </c>
      <c r="AF54">
        <f t="shared" si="11"/>
        <v>1.46</v>
      </c>
      <c r="AG54" t="str">
        <f t="shared" si="12"/>
        <v/>
      </c>
      <c r="AH54" t="str">
        <f t="shared" si="13"/>
        <v/>
      </c>
      <c r="AI54" t="str">
        <f t="shared" si="14"/>
        <v/>
      </c>
      <c r="AJ54" t="str">
        <f t="shared" si="15"/>
        <v/>
      </c>
    </row>
    <row r="55" spans="1:36">
      <c r="A55" s="1" t="s">
        <v>54</v>
      </c>
      <c r="B55">
        <v>0</v>
      </c>
      <c r="C55">
        <v>1.7199999999999998</v>
      </c>
      <c r="D55">
        <v>0</v>
      </c>
      <c r="E55">
        <v>0.94000000000000006</v>
      </c>
      <c r="F55">
        <v>0</v>
      </c>
      <c r="G55">
        <v>0.4</v>
      </c>
      <c r="H55">
        <v>0</v>
      </c>
      <c r="I55">
        <v>0.82499999999999996</v>
      </c>
      <c r="J55">
        <v>0</v>
      </c>
      <c r="K55">
        <v>2.4750000000000001</v>
      </c>
      <c r="L55">
        <v>0</v>
      </c>
      <c r="M55">
        <v>1.33</v>
      </c>
      <c r="N55">
        <v>0</v>
      </c>
      <c r="O55">
        <v>1.6850000000000001</v>
      </c>
      <c r="P55">
        <v>0</v>
      </c>
      <c r="Q55">
        <v>1.4950000000000001</v>
      </c>
      <c r="T55" s="1" t="s">
        <v>54</v>
      </c>
      <c r="U55" s="1" t="str">
        <f t="shared" si="0"/>
        <v/>
      </c>
      <c r="V55" s="2" t="str">
        <f t="shared" si="1"/>
        <v/>
      </c>
      <c r="W55" s="5" t="str">
        <f t="shared" si="2"/>
        <v/>
      </c>
      <c r="X55" s="6">
        <f t="shared" si="3"/>
        <v>0.94000000000000006</v>
      </c>
      <c r="Y55" s="9" t="str">
        <f t="shared" si="4"/>
        <v/>
      </c>
      <c r="Z55" s="10">
        <f t="shared" si="5"/>
        <v>0.4</v>
      </c>
      <c r="AA55" s="13" t="str">
        <f t="shared" si="6"/>
        <v/>
      </c>
      <c r="AB55" s="14" t="str">
        <f t="shared" si="7"/>
        <v/>
      </c>
      <c r="AC55" t="str">
        <f t="shared" si="8"/>
        <v/>
      </c>
      <c r="AD55" t="str">
        <f t="shared" si="9"/>
        <v/>
      </c>
      <c r="AE55" t="str">
        <f t="shared" si="10"/>
        <v/>
      </c>
      <c r="AF55">
        <f t="shared" si="11"/>
        <v>1.33</v>
      </c>
      <c r="AG55" t="str">
        <f t="shared" si="12"/>
        <v/>
      </c>
      <c r="AH55" t="str">
        <f t="shared" si="13"/>
        <v/>
      </c>
      <c r="AI55" t="str">
        <f t="shared" si="14"/>
        <v/>
      </c>
      <c r="AJ55" t="str">
        <f t="shared" si="15"/>
        <v/>
      </c>
    </row>
    <row r="56" spans="1:36">
      <c r="A56" s="1" t="s">
        <v>55</v>
      </c>
      <c r="B56">
        <v>0</v>
      </c>
      <c r="C56">
        <v>2.2999999999999998</v>
      </c>
      <c r="D56">
        <v>0</v>
      </c>
      <c r="E56">
        <v>0.80499999999999994</v>
      </c>
      <c r="F56">
        <v>0</v>
      </c>
      <c r="G56">
        <v>0.43</v>
      </c>
      <c r="H56">
        <v>0</v>
      </c>
      <c r="I56">
        <v>1.115</v>
      </c>
      <c r="J56">
        <v>0</v>
      </c>
      <c r="K56">
        <v>1.9750000000000001</v>
      </c>
      <c r="L56">
        <v>0</v>
      </c>
      <c r="M56">
        <v>0.995</v>
      </c>
      <c r="N56">
        <v>0</v>
      </c>
      <c r="O56">
        <v>1.65</v>
      </c>
      <c r="P56">
        <v>0</v>
      </c>
      <c r="Q56">
        <v>1.4350000000000001</v>
      </c>
      <c r="T56" s="1" t="s">
        <v>55</v>
      </c>
      <c r="U56" s="1" t="str">
        <f t="shared" si="0"/>
        <v/>
      </c>
      <c r="V56" s="2" t="str">
        <f t="shared" si="1"/>
        <v/>
      </c>
      <c r="W56" s="5" t="str">
        <f t="shared" si="2"/>
        <v/>
      </c>
      <c r="X56" s="6">
        <f t="shared" si="3"/>
        <v>0.80499999999999994</v>
      </c>
      <c r="Y56" s="9" t="str">
        <f t="shared" si="4"/>
        <v/>
      </c>
      <c r="Z56" s="10">
        <f t="shared" si="5"/>
        <v>0.43</v>
      </c>
      <c r="AA56" s="13" t="str">
        <f t="shared" si="6"/>
        <v/>
      </c>
      <c r="AB56" s="14" t="str">
        <f t="shared" si="7"/>
        <v/>
      </c>
      <c r="AC56" t="str">
        <f t="shared" si="8"/>
        <v/>
      </c>
      <c r="AD56" t="str">
        <f t="shared" si="9"/>
        <v/>
      </c>
      <c r="AE56" t="str">
        <f t="shared" si="10"/>
        <v/>
      </c>
      <c r="AF56">
        <f t="shared" si="11"/>
        <v>0.995</v>
      </c>
      <c r="AG56" t="str">
        <f t="shared" si="12"/>
        <v/>
      </c>
      <c r="AH56" t="str">
        <f t="shared" si="13"/>
        <v/>
      </c>
      <c r="AI56" t="str">
        <f t="shared" si="14"/>
        <v/>
      </c>
      <c r="AJ56" t="str">
        <f t="shared" si="15"/>
        <v/>
      </c>
    </row>
    <row r="57" spans="1:36">
      <c r="A57" s="1" t="s">
        <v>56</v>
      </c>
      <c r="B57">
        <v>0</v>
      </c>
      <c r="C57">
        <v>2.9950000000000001</v>
      </c>
      <c r="D57">
        <v>0</v>
      </c>
      <c r="E57">
        <v>0.84499999999999997</v>
      </c>
      <c r="F57">
        <v>0</v>
      </c>
      <c r="G57">
        <v>0.36499999999999999</v>
      </c>
      <c r="H57">
        <v>0</v>
      </c>
      <c r="I57">
        <v>1.3900000000000001</v>
      </c>
      <c r="J57">
        <v>0</v>
      </c>
      <c r="K57">
        <v>1.87</v>
      </c>
      <c r="L57">
        <v>0</v>
      </c>
      <c r="M57">
        <v>0.82</v>
      </c>
      <c r="N57">
        <v>0</v>
      </c>
      <c r="O57">
        <v>1.37</v>
      </c>
      <c r="P57">
        <v>0</v>
      </c>
      <c r="Q57">
        <v>1.3149999999999999</v>
      </c>
      <c r="T57" s="1" t="s">
        <v>56</v>
      </c>
      <c r="U57" s="1" t="str">
        <f t="shared" si="0"/>
        <v/>
      </c>
      <c r="V57" s="2" t="str">
        <f t="shared" si="1"/>
        <v/>
      </c>
      <c r="W57" s="5" t="str">
        <f t="shared" si="2"/>
        <v/>
      </c>
      <c r="X57" s="6">
        <f t="shared" si="3"/>
        <v>0.84499999999999997</v>
      </c>
      <c r="Y57" s="9" t="str">
        <f t="shared" si="4"/>
        <v/>
      </c>
      <c r="Z57" s="10">
        <f t="shared" si="5"/>
        <v>0.36499999999999999</v>
      </c>
      <c r="AA57" s="13" t="str">
        <f t="shared" si="6"/>
        <v/>
      </c>
      <c r="AB57" s="14" t="str">
        <f t="shared" si="7"/>
        <v/>
      </c>
      <c r="AC57" t="str">
        <f t="shared" si="8"/>
        <v/>
      </c>
      <c r="AD57" t="str">
        <f t="shared" si="9"/>
        <v/>
      </c>
      <c r="AE57" t="str">
        <f t="shared" si="10"/>
        <v/>
      </c>
      <c r="AF57">
        <f t="shared" si="11"/>
        <v>0.82</v>
      </c>
      <c r="AG57" t="str">
        <f t="shared" si="12"/>
        <v/>
      </c>
      <c r="AH57" t="str">
        <f t="shared" si="13"/>
        <v/>
      </c>
      <c r="AI57" t="str">
        <f t="shared" si="14"/>
        <v/>
      </c>
      <c r="AJ57" t="str">
        <f t="shared" si="15"/>
        <v/>
      </c>
    </row>
    <row r="58" spans="1:36">
      <c r="A58" s="1" t="s">
        <v>57</v>
      </c>
      <c r="B58">
        <v>0</v>
      </c>
      <c r="C58">
        <v>3.77</v>
      </c>
      <c r="D58">
        <v>0</v>
      </c>
      <c r="E58">
        <v>0.9850000000000001</v>
      </c>
      <c r="F58">
        <v>0</v>
      </c>
      <c r="G58">
        <v>0.33</v>
      </c>
      <c r="H58">
        <v>0</v>
      </c>
      <c r="I58">
        <v>1.84</v>
      </c>
      <c r="J58">
        <v>0</v>
      </c>
      <c r="K58">
        <v>1.71</v>
      </c>
      <c r="L58">
        <v>0</v>
      </c>
      <c r="M58">
        <v>0.79</v>
      </c>
      <c r="N58">
        <v>0</v>
      </c>
      <c r="O58">
        <v>1.4300000000000002</v>
      </c>
      <c r="P58">
        <v>5.0000000000000001E-3</v>
      </c>
      <c r="Q58">
        <v>1.3149999999999999</v>
      </c>
      <c r="T58" s="1" t="s">
        <v>57</v>
      </c>
      <c r="U58" s="1" t="str">
        <f t="shared" si="0"/>
        <v/>
      </c>
      <c r="V58" s="2" t="str">
        <f t="shared" si="1"/>
        <v/>
      </c>
      <c r="W58" s="5" t="str">
        <f t="shared" si="2"/>
        <v/>
      </c>
      <c r="X58" s="6">
        <f t="shared" si="3"/>
        <v>0.9850000000000001</v>
      </c>
      <c r="Y58" s="9" t="str">
        <f t="shared" si="4"/>
        <v/>
      </c>
      <c r="Z58" s="10">
        <f t="shared" si="5"/>
        <v>0.33</v>
      </c>
      <c r="AA58" s="13" t="str">
        <f t="shared" si="6"/>
        <v/>
      </c>
      <c r="AB58" s="14" t="str">
        <f t="shared" si="7"/>
        <v/>
      </c>
      <c r="AC58" t="str">
        <f t="shared" si="8"/>
        <v/>
      </c>
      <c r="AD58" t="str">
        <f t="shared" si="9"/>
        <v/>
      </c>
      <c r="AE58" t="str">
        <f t="shared" si="10"/>
        <v/>
      </c>
      <c r="AF58">
        <f t="shared" si="11"/>
        <v>0.79</v>
      </c>
      <c r="AG58" t="str">
        <f t="shared" si="12"/>
        <v/>
      </c>
      <c r="AH58" t="str">
        <f t="shared" si="13"/>
        <v/>
      </c>
      <c r="AI58" t="str">
        <f t="shared" si="14"/>
        <v/>
      </c>
      <c r="AJ58" t="str">
        <f t="shared" si="15"/>
        <v/>
      </c>
    </row>
    <row r="59" spans="1:36">
      <c r="A59" s="1" t="s">
        <v>58</v>
      </c>
      <c r="B59">
        <v>0</v>
      </c>
      <c r="C59">
        <v>4.8</v>
      </c>
      <c r="D59">
        <v>0</v>
      </c>
      <c r="E59">
        <v>1.2150000000000001</v>
      </c>
      <c r="F59">
        <v>0</v>
      </c>
      <c r="G59">
        <v>0.4</v>
      </c>
      <c r="H59">
        <v>5.0000000000000001E-3</v>
      </c>
      <c r="I59">
        <v>2.3849999999999998</v>
      </c>
      <c r="J59">
        <v>0</v>
      </c>
      <c r="K59">
        <v>1.3900000000000001</v>
      </c>
      <c r="L59">
        <v>0</v>
      </c>
      <c r="M59">
        <v>0.80499999999999994</v>
      </c>
      <c r="N59">
        <v>0</v>
      </c>
      <c r="O59">
        <v>1.25</v>
      </c>
      <c r="P59">
        <v>0.01</v>
      </c>
      <c r="Q59">
        <v>1.3</v>
      </c>
      <c r="T59" s="1" t="s">
        <v>58</v>
      </c>
      <c r="U59" s="1" t="str">
        <f t="shared" si="0"/>
        <v/>
      </c>
      <c r="V59" s="2" t="str">
        <f t="shared" si="1"/>
        <v/>
      </c>
      <c r="W59" s="5" t="str">
        <f t="shared" si="2"/>
        <v/>
      </c>
      <c r="X59" s="6">
        <f t="shared" si="3"/>
        <v>1.2150000000000001</v>
      </c>
      <c r="Y59" s="9" t="str">
        <f t="shared" si="4"/>
        <v/>
      </c>
      <c r="Z59" s="10">
        <f t="shared" si="5"/>
        <v>0.4</v>
      </c>
      <c r="AA59" s="13" t="str">
        <f t="shared" si="6"/>
        <v/>
      </c>
      <c r="AB59" s="14" t="str">
        <f t="shared" si="7"/>
        <v/>
      </c>
      <c r="AC59" t="str">
        <f t="shared" si="8"/>
        <v/>
      </c>
      <c r="AD59" t="str">
        <f t="shared" si="9"/>
        <v/>
      </c>
      <c r="AE59" t="str">
        <f t="shared" si="10"/>
        <v/>
      </c>
      <c r="AF59">
        <f t="shared" si="11"/>
        <v>0.80499999999999994</v>
      </c>
      <c r="AG59" t="str">
        <f t="shared" si="12"/>
        <v/>
      </c>
      <c r="AH59" t="str">
        <f t="shared" si="13"/>
        <v/>
      </c>
      <c r="AI59" t="str">
        <f t="shared" si="14"/>
        <v/>
      </c>
      <c r="AJ59" t="str">
        <f t="shared" si="15"/>
        <v/>
      </c>
    </row>
    <row r="60" spans="1:36">
      <c r="A60" s="1" t="s">
        <v>59</v>
      </c>
      <c r="B60">
        <v>0</v>
      </c>
      <c r="C60">
        <v>5.2</v>
      </c>
      <c r="D60">
        <v>0</v>
      </c>
      <c r="E60">
        <v>1.48</v>
      </c>
      <c r="F60">
        <v>0</v>
      </c>
      <c r="G60">
        <v>0.41000000000000003</v>
      </c>
      <c r="H60">
        <v>0.01</v>
      </c>
      <c r="I60">
        <v>3.1549999999999998</v>
      </c>
      <c r="J60">
        <v>0</v>
      </c>
      <c r="K60">
        <v>1</v>
      </c>
      <c r="L60">
        <v>0</v>
      </c>
      <c r="M60">
        <v>0.83000000000000007</v>
      </c>
      <c r="N60">
        <v>0</v>
      </c>
      <c r="O60">
        <v>1.0649999999999999</v>
      </c>
      <c r="P60">
        <v>0.01</v>
      </c>
      <c r="Q60">
        <v>1.35</v>
      </c>
      <c r="T60" s="1" t="s">
        <v>59</v>
      </c>
      <c r="U60" s="1" t="str">
        <f t="shared" si="0"/>
        <v/>
      </c>
      <c r="V60" s="2" t="str">
        <f t="shared" si="1"/>
        <v/>
      </c>
      <c r="W60" s="5" t="str">
        <f t="shared" si="2"/>
        <v/>
      </c>
      <c r="X60" s="6">
        <f t="shared" si="3"/>
        <v>1.48</v>
      </c>
      <c r="Y60" s="9" t="str">
        <f t="shared" si="4"/>
        <v/>
      </c>
      <c r="Z60" s="10">
        <f t="shared" si="5"/>
        <v>0.41000000000000003</v>
      </c>
      <c r="AA60" s="13" t="str">
        <f t="shared" si="6"/>
        <v/>
      </c>
      <c r="AB60" s="14" t="str">
        <f t="shared" si="7"/>
        <v/>
      </c>
      <c r="AC60" t="str">
        <f t="shared" si="8"/>
        <v/>
      </c>
      <c r="AD60" t="str">
        <f t="shared" si="9"/>
        <v/>
      </c>
      <c r="AE60" t="str">
        <f t="shared" si="10"/>
        <v/>
      </c>
      <c r="AF60">
        <f t="shared" si="11"/>
        <v>0.83000000000000007</v>
      </c>
      <c r="AG60" t="str">
        <f t="shared" si="12"/>
        <v/>
      </c>
      <c r="AH60" t="str">
        <f t="shared" si="13"/>
        <v/>
      </c>
      <c r="AI60" t="str">
        <f t="shared" si="14"/>
        <v/>
      </c>
      <c r="AJ60" t="str">
        <f t="shared" si="15"/>
        <v/>
      </c>
    </row>
    <row r="61" spans="1:36">
      <c r="A61" s="1" t="s">
        <v>60</v>
      </c>
      <c r="B61">
        <v>0</v>
      </c>
      <c r="C61">
        <v>5.3100000000000005</v>
      </c>
      <c r="D61">
        <v>0</v>
      </c>
      <c r="E61">
        <v>1.5350000000000001</v>
      </c>
      <c r="F61">
        <v>0</v>
      </c>
      <c r="G61">
        <v>0.47499999999999998</v>
      </c>
      <c r="H61">
        <v>0.02</v>
      </c>
      <c r="I61">
        <v>4.2</v>
      </c>
      <c r="J61">
        <v>0</v>
      </c>
      <c r="K61">
        <v>0.61499999999999999</v>
      </c>
      <c r="L61">
        <v>0</v>
      </c>
      <c r="M61">
        <v>0.9</v>
      </c>
      <c r="N61">
        <v>0</v>
      </c>
      <c r="O61">
        <v>1</v>
      </c>
      <c r="P61">
        <v>1.4999999999999999E-2</v>
      </c>
      <c r="Q61">
        <v>1.415</v>
      </c>
      <c r="T61" s="1" t="s">
        <v>60</v>
      </c>
      <c r="U61" s="1" t="str">
        <f t="shared" si="0"/>
        <v/>
      </c>
      <c r="V61" s="2" t="str">
        <f t="shared" si="1"/>
        <v/>
      </c>
      <c r="W61" s="5" t="str">
        <f t="shared" si="2"/>
        <v/>
      </c>
      <c r="X61" s="6">
        <f t="shared" si="3"/>
        <v>1.5350000000000001</v>
      </c>
      <c r="Y61" s="9" t="str">
        <f t="shared" si="4"/>
        <v/>
      </c>
      <c r="Z61" s="10">
        <f t="shared" si="5"/>
        <v>0.47499999999999998</v>
      </c>
      <c r="AA61" s="13" t="str">
        <f t="shared" si="6"/>
        <v/>
      </c>
      <c r="AB61" s="14" t="str">
        <f t="shared" si="7"/>
        <v/>
      </c>
      <c r="AC61" t="str">
        <f t="shared" si="8"/>
        <v/>
      </c>
      <c r="AD61" t="str">
        <f t="shared" si="9"/>
        <v/>
      </c>
      <c r="AE61" t="str">
        <f t="shared" si="10"/>
        <v/>
      </c>
      <c r="AF61">
        <f t="shared" si="11"/>
        <v>0.9</v>
      </c>
      <c r="AG61" t="str">
        <f t="shared" si="12"/>
        <v/>
      </c>
      <c r="AH61" t="str">
        <f t="shared" si="13"/>
        <v/>
      </c>
      <c r="AI61" t="str">
        <f t="shared" si="14"/>
        <v/>
      </c>
      <c r="AJ61" t="str">
        <f t="shared" si="15"/>
        <v/>
      </c>
    </row>
    <row r="62" spans="1:36">
      <c r="A62" s="1" t="s">
        <v>61</v>
      </c>
      <c r="B62">
        <v>0</v>
      </c>
      <c r="C62">
        <v>5.4249999999999998</v>
      </c>
      <c r="D62">
        <v>0</v>
      </c>
      <c r="E62">
        <v>1.43</v>
      </c>
      <c r="F62">
        <v>0</v>
      </c>
      <c r="G62">
        <v>0.56499999999999995</v>
      </c>
      <c r="H62">
        <v>2.5000000000000001E-2</v>
      </c>
      <c r="I62">
        <v>5.3800000000000008</v>
      </c>
      <c r="J62">
        <v>0</v>
      </c>
      <c r="K62">
        <v>0.44999999999999996</v>
      </c>
      <c r="L62">
        <v>0</v>
      </c>
      <c r="M62">
        <v>1.04</v>
      </c>
      <c r="N62">
        <v>0</v>
      </c>
      <c r="O62">
        <v>1.0899999999999999</v>
      </c>
      <c r="P62">
        <v>0.03</v>
      </c>
      <c r="Q62">
        <v>1.415</v>
      </c>
      <c r="T62" s="1" t="s">
        <v>61</v>
      </c>
      <c r="U62" s="1" t="str">
        <f t="shared" si="0"/>
        <v/>
      </c>
      <c r="V62" s="2" t="str">
        <f t="shared" si="1"/>
        <v/>
      </c>
      <c r="W62" s="5" t="str">
        <f t="shared" si="2"/>
        <v/>
      </c>
      <c r="X62" s="6">
        <f t="shared" si="3"/>
        <v>1.43</v>
      </c>
      <c r="Y62" s="9" t="str">
        <f t="shared" si="4"/>
        <v/>
      </c>
      <c r="Z62" s="10">
        <f t="shared" si="5"/>
        <v>0.56499999999999995</v>
      </c>
      <c r="AA62" s="13" t="str">
        <f t="shared" si="6"/>
        <v/>
      </c>
      <c r="AB62" s="14" t="str">
        <f t="shared" si="7"/>
        <v/>
      </c>
      <c r="AC62" t="str">
        <f t="shared" si="8"/>
        <v/>
      </c>
      <c r="AD62" t="str">
        <f t="shared" si="9"/>
        <v/>
      </c>
      <c r="AE62" t="str">
        <f t="shared" si="10"/>
        <v/>
      </c>
      <c r="AF62">
        <f t="shared" si="11"/>
        <v>1.04</v>
      </c>
      <c r="AG62" t="str">
        <f t="shared" si="12"/>
        <v/>
      </c>
      <c r="AH62" t="str">
        <f t="shared" si="13"/>
        <v/>
      </c>
      <c r="AI62" t="str">
        <f t="shared" si="14"/>
        <v/>
      </c>
      <c r="AJ62" t="str">
        <f t="shared" si="15"/>
        <v/>
      </c>
    </row>
    <row r="63" spans="1:36">
      <c r="A63" s="1" t="s">
        <v>62</v>
      </c>
      <c r="B63">
        <v>0</v>
      </c>
      <c r="C63">
        <v>5.38</v>
      </c>
      <c r="D63">
        <v>0</v>
      </c>
      <c r="E63">
        <v>1.49</v>
      </c>
      <c r="F63">
        <v>0</v>
      </c>
      <c r="G63">
        <v>0.625</v>
      </c>
      <c r="H63">
        <v>1.4999999999999999E-2</v>
      </c>
      <c r="I63">
        <v>6.46</v>
      </c>
      <c r="J63">
        <v>0</v>
      </c>
      <c r="K63">
        <v>0.33999999999999997</v>
      </c>
      <c r="L63">
        <v>0</v>
      </c>
      <c r="M63">
        <v>1.155</v>
      </c>
      <c r="N63">
        <v>0</v>
      </c>
      <c r="O63">
        <v>1.21</v>
      </c>
      <c r="P63">
        <v>4.4999999999999998E-2</v>
      </c>
      <c r="Q63">
        <v>1.4449999999999998</v>
      </c>
      <c r="T63" s="1" t="s">
        <v>62</v>
      </c>
      <c r="U63" s="1" t="str">
        <f t="shared" si="0"/>
        <v/>
      </c>
      <c r="V63" s="2" t="str">
        <f t="shared" si="1"/>
        <v/>
      </c>
      <c r="W63" s="5" t="str">
        <f t="shared" si="2"/>
        <v/>
      </c>
      <c r="X63" s="6">
        <f t="shared" si="3"/>
        <v>1.49</v>
      </c>
      <c r="Y63" s="9" t="str">
        <f t="shared" si="4"/>
        <v/>
      </c>
      <c r="Z63" s="10">
        <f t="shared" si="5"/>
        <v>0.625</v>
      </c>
      <c r="AA63" s="13" t="str">
        <f t="shared" si="6"/>
        <v/>
      </c>
      <c r="AB63" s="14" t="str">
        <f t="shared" si="7"/>
        <v/>
      </c>
      <c r="AC63" t="str">
        <f t="shared" si="8"/>
        <v/>
      </c>
      <c r="AD63" t="str">
        <f t="shared" si="9"/>
        <v/>
      </c>
      <c r="AE63" t="str">
        <f t="shared" si="10"/>
        <v/>
      </c>
      <c r="AF63">
        <f t="shared" si="11"/>
        <v>1.155</v>
      </c>
      <c r="AG63" t="str">
        <f t="shared" si="12"/>
        <v/>
      </c>
      <c r="AH63" t="str">
        <f t="shared" si="13"/>
        <v/>
      </c>
      <c r="AI63" t="str">
        <f t="shared" si="14"/>
        <v/>
      </c>
      <c r="AJ63" t="str">
        <f t="shared" si="15"/>
        <v/>
      </c>
    </row>
    <row r="64" spans="1:36">
      <c r="A64" s="1" t="s">
        <v>63</v>
      </c>
      <c r="B64">
        <v>0</v>
      </c>
      <c r="C64">
        <v>5.65</v>
      </c>
      <c r="D64">
        <v>0</v>
      </c>
      <c r="E64">
        <v>1.98</v>
      </c>
      <c r="F64">
        <v>0</v>
      </c>
      <c r="G64">
        <v>0.66500000000000004</v>
      </c>
      <c r="H64">
        <v>0.01</v>
      </c>
      <c r="I64">
        <v>7.7149999999999999</v>
      </c>
      <c r="J64">
        <v>0</v>
      </c>
      <c r="K64">
        <v>0.32999999999999996</v>
      </c>
      <c r="L64">
        <v>0</v>
      </c>
      <c r="M64">
        <v>1.165</v>
      </c>
      <c r="N64">
        <v>0</v>
      </c>
      <c r="O64">
        <v>1.355</v>
      </c>
      <c r="P64">
        <v>5.5E-2</v>
      </c>
      <c r="Q64">
        <v>1.4</v>
      </c>
      <c r="T64" s="1" t="s">
        <v>63</v>
      </c>
      <c r="U64" s="1" t="str">
        <f t="shared" si="0"/>
        <v/>
      </c>
      <c r="V64" s="2" t="str">
        <f t="shared" si="1"/>
        <v/>
      </c>
      <c r="W64" s="5" t="str">
        <f t="shared" si="2"/>
        <v/>
      </c>
      <c r="X64" s="6">
        <f t="shared" si="3"/>
        <v>1.98</v>
      </c>
      <c r="Y64" s="9" t="str">
        <f t="shared" si="4"/>
        <v/>
      </c>
      <c r="Z64" s="10">
        <f t="shared" si="5"/>
        <v>0.66500000000000004</v>
      </c>
      <c r="AA64" s="13" t="str">
        <f t="shared" si="6"/>
        <v/>
      </c>
      <c r="AB64" s="14" t="str">
        <f t="shared" si="7"/>
        <v/>
      </c>
      <c r="AC64" t="str">
        <f t="shared" si="8"/>
        <v/>
      </c>
      <c r="AD64" t="str">
        <f t="shared" si="9"/>
        <v/>
      </c>
      <c r="AE64" t="str">
        <f t="shared" si="10"/>
        <v/>
      </c>
      <c r="AF64">
        <f t="shared" si="11"/>
        <v>1.165</v>
      </c>
      <c r="AG64" t="str">
        <f t="shared" si="12"/>
        <v/>
      </c>
      <c r="AH64" t="str">
        <f t="shared" si="13"/>
        <v/>
      </c>
      <c r="AI64" t="str">
        <f t="shared" si="14"/>
        <v/>
      </c>
      <c r="AJ64" t="str">
        <f t="shared" si="15"/>
        <v/>
      </c>
    </row>
    <row r="65" spans="1:36">
      <c r="A65" s="1" t="s">
        <v>64</v>
      </c>
      <c r="B65">
        <v>0</v>
      </c>
      <c r="C65">
        <v>5.59</v>
      </c>
      <c r="D65">
        <v>0</v>
      </c>
      <c r="E65">
        <v>2.2649999999999997</v>
      </c>
      <c r="F65">
        <v>0</v>
      </c>
      <c r="G65">
        <v>0.83000000000000007</v>
      </c>
      <c r="H65">
        <v>0.01</v>
      </c>
      <c r="I65">
        <v>8.495000000000001</v>
      </c>
      <c r="J65">
        <v>0</v>
      </c>
      <c r="K65">
        <v>0.38500000000000001</v>
      </c>
      <c r="L65">
        <v>0</v>
      </c>
      <c r="M65">
        <v>1.2250000000000001</v>
      </c>
      <c r="N65">
        <v>0</v>
      </c>
      <c r="O65">
        <v>1.38</v>
      </c>
      <c r="P65">
        <v>0.04</v>
      </c>
      <c r="Q65">
        <v>1.3199999999999998</v>
      </c>
      <c r="T65" s="1" t="s">
        <v>64</v>
      </c>
      <c r="U65" s="1" t="str">
        <f t="shared" si="0"/>
        <v/>
      </c>
      <c r="V65" s="2" t="str">
        <f t="shared" si="1"/>
        <v/>
      </c>
      <c r="W65" s="5" t="str">
        <f t="shared" si="2"/>
        <v/>
      </c>
      <c r="X65" s="6">
        <f t="shared" si="3"/>
        <v>2.2649999999999997</v>
      </c>
      <c r="Y65" s="9" t="str">
        <f t="shared" si="4"/>
        <v/>
      </c>
      <c r="Z65" s="10">
        <f t="shared" si="5"/>
        <v>0.83000000000000007</v>
      </c>
      <c r="AA65" s="13" t="str">
        <f t="shared" si="6"/>
        <v/>
      </c>
      <c r="AB65" s="14" t="str">
        <f t="shared" si="7"/>
        <v/>
      </c>
      <c r="AC65" t="str">
        <f t="shared" si="8"/>
        <v/>
      </c>
      <c r="AD65" t="str">
        <f t="shared" si="9"/>
        <v/>
      </c>
      <c r="AE65" t="str">
        <f t="shared" si="10"/>
        <v/>
      </c>
      <c r="AF65">
        <f t="shared" si="11"/>
        <v>1.2250000000000001</v>
      </c>
      <c r="AG65" t="str">
        <f t="shared" si="12"/>
        <v/>
      </c>
      <c r="AH65" t="str">
        <f t="shared" si="13"/>
        <v/>
      </c>
      <c r="AI65" t="str">
        <f t="shared" si="14"/>
        <v/>
      </c>
      <c r="AJ65" t="str">
        <f t="shared" si="15"/>
        <v/>
      </c>
    </row>
    <row r="66" spans="1:36">
      <c r="A66" s="1" t="s">
        <v>65</v>
      </c>
      <c r="B66">
        <v>0</v>
      </c>
      <c r="C66">
        <v>5.66</v>
      </c>
      <c r="D66">
        <v>0</v>
      </c>
      <c r="E66">
        <v>2.8899999999999997</v>
      </c>
      <c r="F66">
        <v>0</v>
      </c>
      <c r="G66">
        <v>0.92500000000000004</v>
      </c>
      <c r="H66">
        <v>0</v>
      </c>
      <c r="I66">
        <v>9.07</v>
      </c>
      <c r="J66">
        <v>0</v>
      </c>
      <c r="K66">
        <v>0.45499999999999996</v>
      </c>
      <c r="L66">
        <v>0</v>
      </c>
      <c r="M66">
        <v>1.23</v>
      </c>
      <c r="N66">
        <v>0</v>
      </c>
      <c r="O66">
        <v>1.5049999999999999</v>
      </c>
      <c r="P66">
        <v>2.5000000000000001E-2</v>
      </c>
      <c r="Q66">
        <v>1.3050000000000002</v>
      </c>
      <c r="T66" s="1" t="s">
        <v>65</v>
      </c>
      <c r="U66" s="1" t="str">
        <f t="shared" si="0"/>
        <v/>
      </c>
      <c r="V66" s="2" t="str">
        <f t="shared" si="1"/>
        <v/>
      </c>
      <c r="W66" s="5" t="str">
        <f t="shared" si="2"/>
        <v/>
      </c>
      <c r="X66" s="6">
        <f t="shared" si="3"/>
        <v>2.8899999999999997</v>
      </c>
      <c r="Y66" s="9" t="str">
        <f t="shared" si="4"/>
        <v/>
      </c>
      <c r="Z66" s="10">
        <f t="shared" si="5"/>
        <v>0.92500000000000004</v>
      </c>
      <c r="AA66" s="13" t="str">
        <f t="shared" si="6"/>
        <v/>
      </c>
      <c r="AB66" s="14" t="str">
        <f t="shared" si="7"/>
        <v/>
      </c>
      <c r="AC66" t="str">
        <f t="shared" si="8"/>
        <v/>
      </c>
      <c r="AD66" t="str">
        <f t="shared" si="9"/>
        <v/>
      </c>
      <c r="AE66" t="str">
        <f t="shared" si="10"/>
        <v/>
      </c>
      <c r="AF66">
        <f t="shared" si="11"/>
        <v>1.23</v>
      </c>
      <c r="AG66" t="str">
        <f t="shared" si="12"/>
        <v/>
      </c>
      <c r="AH66" t="str">
        <f t="shared" si="13"/>
        <v/>
      </c>
      <c r="AI66" t="str">
        <f t="shared" si="14"/>
        <v/>
      </c>
      <c r="AJ66" t="str">
        <f t="shared" si="15"/>
        <v/>
      </c>
    </row>
    <row r="67" spans="1:36">
      <c r="A67" s="1" t="s">
        <v>66</v>
      </c>
      <c r="B67">
        <v>0</v>
      </c>
      <c r="C67">
        <v>5.82</v>
      </c>
      <c r="D67">
        <v>0</v>
      </c>
      <c r="E67">
        <v>3.0550000000000002</v>
      </c>
      <c r="F67">
        <v>0</v>
      </c>
      <c r="G67">
        <v>0.96499999999999997</v>
      </c>
      <c r="H67">
        <v>0</v>
      </c>
      <c r="I67">
        <v>9.4350000000000005</v>
      </c>
      <c r="J67">
        <v>0</v>
      </c>
      <c r="K67">
        <v>0.64500000000000002</v>
      </c>
      <c r="L67">
        <v>0</v>
      </c>
      <c r="M67">
        <v>1.28</v>
      </c>
      <c r="N67">
        <v>0</v>
      </c>
      <c r="O67">
        <v>1.71</v>
      </c>
      <c r="P67">
        <v>0.01</v>
      </c>
      <c r="Q67">
        <v>1.46</v>
      </c>
      <c r="T67" s="1" t="s">
        <v>66</v>
      </c>
      <c r="U67" s="1" t="str">
        <f t="shared" ref="U67:U102" si="16">IF($S$13,B67,"")</f>
        <v/>
      </c>
      <c r="V67" s="2" t="str">
        <f t="shared" ref="V67:V102" si="17">IF($S$14,C67,"")</f>
        <v/>
      </c>
      <c r="W67" s="5" t="str">
        <f t="shared" ref="W67:W102" si="18">IF($S$15=TRUE,D67,"")</f>
        <v/>
      </c>
      <c r="X67" s="6">
        <f t="shared" ref="X67:X102" si="19">IF($S$16,E67,"")</f>
        <v>3.0550000000000002</v>
      </c>
      <c r="Y67" s="9" t="str">
        <f t="shared" ref="Y67:Y102" si="20">IF($S$17,F67,"")</f>
        <v/>
      </c>
      <c r="Z67" s="10">
        <f t="shared" ref="Z67:Z102" si="21">IF($S$18,G67,"")</f>
        <v>0.96499999999999997</v>
      </c>
      <c r="AA67" s="13" t="str">
        <f t="shared" ref="AA67:AA102" si="22">IF($S$19,H67,"")</f>
        <v/>
      </c>
      <c r="AB67" s="14" t="str">
        <f t="shared" ref="AB67:AB102" si="23">IF($S$20,I67,"")</f>
        <v/>
      </c>
      <c r="AC67" t="str">
        <f t="shared" ref="AC67:AC102" si="24">IF($S$21,J67,"")</f>
        <v/>
      </c>
      <c r="AD67" t="str">
        <f t="shared" ref="AD67:AD102" si="25">IF($S$22,K67,"")</f>
        <v/>
      </c>
      <c r="AE67" t="str">
        <f t="shared" ref="AE67:AE102" si="26">IF($S$23,L67,"")</f>
        <v/>
      </c>
      <c r="AF67">
        <f t="shared" ref="AF67:AF102" si="27">IF($S$24,M67,"")</f>
        <v>1.28</v>
      </c>
      <c r="AG67" t="str">
        <f t="shared" ref="AG67:AG102" si="28">IF($S$25,N67,"")</f>
        <v/>
      </c>
      <c r="AH67" t="str">
        <f t="shared" ref="AH67:AH102" si="29">IF($S$26,O67,"")</f>
        <v/>
      </c>
      <c r="AI67" t="str">
        <f t="shared" ref="AI67:AI102" si="30">IF($S$27,P67,"")</f>
        <v/>
      </c>
      <c r="AJ67" t="str">
        <f t="shared" ref="AJ67:AJ102" si="31">IF($S$28,Q67,"")</f>
        <v/>
      </c>
    </row>
    <row r="68" spans="1:36">
      <c r="A68" s="1" t="s">
        <v>67</v>
      </c>
      <c r="B68">
        <v>0</v>
      </c>
      <c r="C68">
        <v>5.21</v>
      </c>
      <c r="D68">
        <v>0</v>
      </c>
      <c r="E68">
        <v>3.355</v>
      </c>
      <c r="F68">
        <v>0</v>
      </c>
      <c r="G68">
        <v>1.1400000000000001</v>
      </c>
      <c r="H68">
        <v>0</v>
      </c>
      <c r="I68">
        <v>9.2249999999999996</v>
      </c>
      <c r="J68">
        <v>0</v>
      </c>
      <c r="K68">
        <v>0.76500000000000001</v>
      </c>
      <c r="L68">
        <v>5.0000000000000001E-3</v>
      </c>
      <c r="M68">
        <v>1.38</v>
      </c>
      <c r="N68">
        <v>0</v>
      </c>
      <c r="O68">
        <v>1.58</v>
      </c>
      <c r="P68">
        <v>5.0000000000000001E-3</v>
      </c>
      <c r="Q68">
        <v>1.76</v>
      </c>
      <c r="T68" s="1" t="s">
        <v>67</v>
      </c>
      <c r="U68" s="1" t="str">
        <f t="shared" si="16"/>
        <v/>
      </c>
      <c r="V68" s="2" t="str">
        <f t="shared" si="17"/>
        <v/>
      </c>
      <c r="W68" s="5" t="str">
        <f t="shared" si="18"/>
        <v/>
      </c>
      <c r="X68" s="6">
        <f t="shared" si="19"/>
        <v>3.355</v>
      </c>
      <c r="Y68" s="9" t="str">
        <f t="shared" si="20"/>
        <v/>
      </c>
      <c r="Z68" s="10">
        <f t="shared" si="21"/>
        <v>1.1400000000000001</v>
      </c>
      <c r="AA68" s="13" t="str">
        <f t="shared" si="22"/>
        <v/>
      </c>
      <c r="AB68" s="14" t="str">
        <f t="shared" si="23"/>
        <v/>
      </c>
      <c r="AC68" t="str">
        <f t="shared" si="24"/>
        <v/>
      </c>
      <c r="AD68" t="str">
        <f t="shared" si="25"/>
        <v/>
      </c>
      <c r="AE68" t="str">
        <f t="shared" si="26"/>
        <v/>
      </c>
      <c r="AF68">
        <f t="shared" si="27"/>
        <v>1.38</v>
      </c>
      <c r="AG68" t="str">
        <f t="shared" si="28"/>
        <v/>
      </c>
      <c r="AH68" t="str">
        <f t="shared" si="29"/>
        <v/>
      </c>
      <c r="AI68" t="str">
        <f t="shared" si="30"/>
        <v/>
      </c>
      <c r="AJ68" t="str">
        <f t="shared" si="31"/>
        <v/>
      </c>
    </row>
    <row r="69" spans="1:36">
      <c r="A69" s="1" t="s">
        <v>68</v>
      </c>
      <c r="B69">
        <v>0</v>
      </c>
      <c r="C69">
        <v>3.7549999999999999</v>
      </c>
      <c r="D69">
        <v>0</v>
      </c>
      <c r="E69">
        <v>3.24</v>
      </c>
      <c r="F69">
        <v>0</v>
      </c>
      <c r="G69">
        <v>1.4049999999999998</v>
      </c>
      <c r="H69">
        <v>0</v>
      </c>
      <c r="I69">
        <v>7.83</v>
      </c>
      <c r="J69">
        <v>0</v>
      </c>
      <c r="K69">
        <v>1.0549999999999999</v>
      </c>
      <c r="L69">
        <v>0.01</v>
      </c>
      <c r="M69">
        <v>1.4550000000000001</v>
      </c>
      <c r="N69">
        <v>0</v>
      </c>
      <c r="O69">
        <v>1.76</v>
      </c>
      <c r="P69">
        <v>0.01</v>
      </c>
      <c r="Q69">
        <v>2.0049999999999999</v>
      </c>
      <c r="T69" s="1" t="s">
        <v>68</v>
      </c>
      <c r="U69" s="1" t="str">
        <f t="shared" si="16"/>
        <v/>
      </c>
      <c r="V69" s="2" t="str">
        <f t="shared" si="17"/>
        <v/>
      </c>
      <c r="W69" s="5" t="str">
        <f t="shared" si="18"/>
        <v/>
      </c>
      <c r="X69" s="6">
        <f t="shared" si="19"/>
        <v>3.24</v>
      </c>
      <c r="Y69" s="9" t="str">
        <f t="shared" si="20"/>
        <v/>
      </c>
      <c r="Z69" s="10">
        <f t="shared" si="21"/>
        <v>1.4049999999999998</v>
      </c>
      <c r="AA69" s="13" t="str">
        <f t="shared" si="22"/>
        <v/>
      </c>
      <c r="AB69" s="14" t="str">
        <f t="shared" si="23"/>
        <v/>
      </c>
      <c r="AC69" t="str">
        <f t="shared" si="24"/>
        <v/>
      </c>
      <c r="AD69" t="str">
        <f t="shared" si="25"/>
        <v/>
      </c>
      <c r="AE69" t="str">
        <f t="shared" si="26"/>
        <v/>
      </c>
      <c r="AF69">
        <f t="shared" si="27"/>
        <v>1.4550000000000001</v>
      </c>
      <c r="AG69" t="str">
        <f t="shared" si="28"/>
        <v/>
      </c>
      <c r="AH69" t="str">
        <f t="shared" si="29"/>
        <v/>
      </c>
      <c r="AI69" t="str">
        <f t="shared" si="30"/>
        <v/>
      </c>
      <c r="AJ69" t="str">
        <f t="shared" si="31"/>
        <v/>
      </c>
    </row>
    <row r="70" spans="1:36">
      <c r="A70" s="1" t="s">
        <v>69</v>
      </c>
      <c r="B70">
        <v>0</v>
      </c>
      <c r="C70">
        <v>2.0649999999999999</v>
      </c>
      <c r="D70">
        <v>0</v>
      </c>
      <c r="E70">
        <v>3.3</v>
      </c>
      <c r="F70">
        <v>0</v>
      </c>
      <c r="G70">
        <v>2.1749999999999998</v>
      </c>
      <c r="H70">
        <v>0</v>
      </c>
      <c r="I70">
        <v>5.3</v>
      </c>
      <c r="J70">
        <v>0</v>
      </c>
      <c r="K70">
        <v>1.34</v>
      </c>
      <c r="L70">
        <v>0.01</v>
      </c>
      <c r="M70">
        <v>1.4849999999999999</v>
      </c>
      <c r="N70">
        <v>0</v>
      </c>
      <c r="O70">
        <v>2.2949999999999999</v>
      </c>
      <c r="P70">
        <v>0.01</v>
      </c>
      <c r="Q70">
        <v>2.1850000000000001</v>
      </c>
      <c r="T70" s="1" t="s">
        <v>69</v>
      </c>
      <c r="U70" s="1" t="str">
        <f t="shared" si="16"/>
        <v/>
      </c>
      <c r="V70" s="2" t="str">
        <f t="shared" si="17"/>
        <v/>
      </c>
      <c r="W70" s="5" t="str">
        <f t="shared" si="18"/>
        <v/>
      </c>
      <c r="X70" s="6">
        <f t="shared" si="19"/>
        <v>3.3</v>
      </c>
      <c r="Y70" s="9" t="str">
        <f t="shared" si="20"/>
        <v/>
      </c>
      <c r="Z70" s="10">
        <f t="shared" si="21"/>
        <v>2.1749999999999998</v>
      </c>
      <c r="AA70" s="13" t="str">
        <f t="shared" si="22"/>
        <v/>
      </c>
      <c r="AB70" s="14" t="str">
        <f t="shared" si="23"/>
        <v/>
      </c>
      <c r="AC70" t="str">
        <f t="shared" si="24"/>
        <v/>
      </c>
      <c r="AD70" t="str">
        <f t="shared" si="25"/>
        <v/>
      </c>
      <c r="AE70" t="str">
        <f t="shared" si="26"/>
        <v/>
      </c>
      <c r="AF70">
        <f t="shared" si="27"/>
        <v>1.4849999999999999</v>
      </c>
      <c r="AG70" t="str">
        <f t="shared" si="28"/>
        <v/>
      </c>
      <c r="AH70" t="str">
        <f t="shared" si="29"/>
        <v/>
      </c>
      <c r="AI70" t="str">
        <f t="shared" si="30"/>
        <v/>
      </c>
      <c r="AJ70" t="str">
        <f t="shared" si="31"/>
        <v/>
      </c>
    </row>
    <row r="71" spans="1:36">
      <c r="A71" s="1" t="s">
        <v>70</v>
      </c>
      <c r="B71">
        <v>0</v>
      </c>
      <c r="C71">
        <v>1.085</v>
      </c>
      <c r="D71">
        <v>0</v>
      </c>
      <c r="E71">
        <v>4.29</v>
      </c>
      <c r="F71">
        <v>0</v>
      </c>
      <c r="G71">
        <v>3.2149999999999999</v>
      </c>
      <c r="H71">
        <v>0</v>
      </c>
      <c r="I71">
        <v>2.9000000000000004</v>
      </c>
      <c r="J71">
        <v>0</v>
      </c>
      <c r="K71">
        <v>1.8199999999999998</v>
      </c>
      <c r="L71">
        <v>5.0000000000000001E-3</v>
      </c>
      <c r="M71">
        <v>1.7050000000000001</v>
      </c>
      <c r="N71">
        <v>0</v>
      </c>
      <c r="O71">
        <v>2.21</v>
      </c>
      <c r="P71">
        <v>0.02</v>
      </c>
      <c r="Q71">
        <v>2.4500000000000002</v>
      </c>
      <c r="T71" s="1" t="s">
        <v>70</v>
      </c>
      <c r="U71" s="1" t="str">
        <f t="shared" si="16"/>
        <v/>
      </c>
      <c r="V71" s="2" t="str">
        <f t="shared" si="17"/>
        <v/>
      </c>
      <c r="W71" s="5" t="str">
        <f t="shared" si="18"/>
        <v/>
      </c>
      <c r="X71" s="6">
        <f t="shared" si="19"/>
        <v>4.29</v>
      </c>
      <c r="Y71" s="9" t="str">
        <f t="shared" si="20"/>
        <v/>
      </c>
      <c r="Z71" s="10">
        <f t="shared" si="21"/>
        <v>3.2149999999999999</v>
      </c>
      <c r="AA71" s="13" t="str">
        <f t="shared" si="22"/>
        <v/>
      </c>
      <c r="AB71" s="14" t="str">
        <f t="shared" si="23"/>
        <v/>
      </c>
      <c r="AC71" t="str">
        <f t="shared" si="24"/>
        <v/>
      </c>
      <c r="AD71" t="str">
        <f t="shared" si="25"/>
        <v/>
      </c>
      <c r="AE71" t="str">
        <f t="shared" si="26"/>
        <v/>
      </c>
      <c r="AF71">
        <f t="shared" si="27"/>
        <v>1.7050000000000001</v>
      </c>
      <c r="AG71" t="str">
        <f t="shared" si="28"/>
        <v/>
      </c>
      <c r="AH71" t="str">
        <f t="shared" si="29"/>
        <v/>
      </c>
      <c r="AI71" t="str">
        <f t="shared" si="30"/>
        <v/>
      </c>
      <c r="AJ71" t="str">
        <f t="shared" si="31"/>
        <v/>
      </c>
    </row>
    <row r="72" spans="1:36">
      <c r="A72" s="1" t="s">
        <v>71</v>
      </c>
      <c r="B72">
        <v>0</v>
      </c>
      <c r="C72">
        <v>0.57999999999999996</v>
      </c>
      <c r="D72">
        <v>0</v>
      </c>
      <c r="E72">
        <v>4.8450000000000006</v>
      </c>
      <c r="F72">
        <v>0</v>
      </c>
      <c r="G72">
        <v>4.3599999999999994</v>
      </c>
      <c r="H72">
        <v>0</v>
      </c>
      <c r="I72">
        <v>1.375</v>
      </c>
      <c r="J72">
        <v>0</v>
      </c>
      <c r="K72">
        <v>2.62</v>
      </c>
      <c r="L72">
        <v>0.01</v>
      </c>
      <c r="M72">
        <v>1.9849999999999999</v>
      </c>
      <c r="N72">
        <v>0</v>
      </c>
      <c r="O72">
        <v>1.8250000000000002</v>
      </c>
      <c r="P72">
        <v>1.4999999999999999E-2</v>
      </c>
      <c r="Q72">
        <v>2.4849999999999999</v>
      </c>
      <c r="T72" s="1" t="s">
        <v>71</v>
      </c>
      <c r="U72" s="1" t="str">
        <f t="shared" si="16"/>
        <v/>
      </c>
      <c r="V72" s="2" t="str">
        <f t="shared" si="17"/>
        <v/>
      </c>
      <c r="W72" s="5" t="str">
        <f t="shared" si="18"/>
        <v/>
      </c>
      <c r="X72" s="6">
        <f t="shared" si="19"/>
        <v>4.8450000000000006</v>
      </c>
      <c r="Y72" s="9" t="str">
        <f t="shared" si="20"/>
        <v/>
      </c>
      <c r="Z72" s="10">
        <f t="shared" si="21"/>
        <v>4.3599999999999994</v>
      </c>
      <c r="AA72" s="13" t="str">
        <f t="shared" si="22"/>
        <v/>
      </c>
      <c r="AB72" s="14" t="str">
        <f t="shared" si="23"/>
        <v/>
      </c>
      <c r="AC72" t="str">
        <f t="shared" si="24"/>
        <v/>
      </c>
      <c r="AD72" t="str">
        <f t="shared" si="25"/>
        <v/>
      </c>
      <c r="AE72" t="str">
        <f t="shared" si="26"/>
        <v/>
      </c>
      <c r="AF72">
        <f t="shared" si="27"/>
        <v>1.9849999999999999</v>
      </c>
      <c r="AG72" t="str">
        <f t="shared" si="28"/>
        <v/>
      </c>
      <c r="AH72" t="str">
        <f t="shared" si="29"/>
        <v/>
      </c>
      <c r="AI72" t="str">
        <f t="shared" si="30"/>
        <v/>
      </c>
      <c r="AJ72" t="str">
        <f t="shared" si="31"/>
        <v/>
      </c>
    </row>
    <row r="73" spans="1:36">
      <c r="A73" s="1" t="s">
        <v>72</v>
      </c>
      <c r="B73">
        <v>0</v>
      </c>
      <c r="C73">
        <v>0.38</v>
      </c>
      <c r="D73">
        <v>0</v>
      </c>
      <c r="E73">
        <v>6.0949999999999998</v>
      </c>
      <c r="F73">
        <v>0</v>
      </c>
      <c r="G73">
        <v>5.57</v>
      </c>
      <c r="H73">
        <v>0</v>
      </c>
      <c r="I73">
        <v>0.75</v>
      </c>
      <c r="J73">
        <v>0</v>
      </c>
      <c r="K73">
        <v>3.605</v>
      </c>
      <c r="L73">
        <v>5.0000000000000001E-3</v>
      </c>
      <c r="M73">
        <v>2.5350000000000001</v>
      </c>
      <c r="N73">
        <v>0</v>
      </c>
      <c r="O73">
        <v>1.67</v>
      </c>
      <c r="P73">
        <v>1.4999999999999999E-2</v>
      </c>
      <c r="Q73">
        <v>2.63</v>
      </c>
      <c r="T73" s="1" t="s">
        <v>72</v>
      </c>
      <c r="U73" s="1" t="str">
        <f t="shared" si="16"/>
        <v/>
      </c>
      <c r="V73" s="2" t="str">
        <f t="shared" si="17"/>
        <v/>
      </c>
      <c r="W73" s="5" t="str">
        <f t="shared" si="18"/>
        <v/>
      </c>
      <c r="X73" s="6">
        <f t="shared" si="19"/>
        <v>6.0949999999999998</v>
      </c>
      <c r="Y73" s="9" t="str">
        <f t="shared" si="20"/>
        <v/>
      </c>
      <c r="Z73" s="10">
        <f t="shared" si="21"/>
        <v>5.57</v>
      </c>
      <c r="AA73" s="13" t="str">
        <f t="shared" si="22"/>
        <v/>
      </c>
      <c r="AB73" s="14" t="str">
        <f t="shared" si="23"/>
        <v/>
      </c>
      <c r="AC73" t="str">
        <f t="shared" si="24"/>
        <v/>
      </c>
      <c r="AD73" t="str">
        <f t="shared" si="25"/>
        <v/>
      </c>
      <c r="AE73" t="str">
        <f t="shared" si="26"/>
        <v/>
      </c>
      <c r="AF73">
        <f t="shared" si="27"/>
        <v>2.5350000000000001</v>
      </c>
      <c r="AG73" t="str">
        <f t="shared" si="28"/>
        <v/>
      </c>
      <c r="AH73" t="str">
        <f t="shared" si="29"/>
        <v/>
      </c>
      <c r="AI73" t="str">
        <f t="shared" si="30"/>
        <v/>
      </c>
      <c r="AJ73" t="str">
        <f t="shared" si="31"/>
        <v/>
      </c>
    </row>
    <row r="74" spans="1:36">
      <c r="A74" s="1" t="s">
        <v>73</v>
      </c>
      <c r="B74">
        <v>0</v>
      </c>
      <c r="C74">
        <v>0.31</v>
      </c>
      <c r="D74">
        <v>0</v>
      </c>
      <c r="E74">
        <v>6.4450000000000003</v>
      </c>
      <c r="F74">
        <v>0</v>
      </c>
      <c r="G74">
        <v>7.0250000000000004</v>
      </c>
      <c r="H74">
        <v>0</v>
      </c>
      <c r="I74">
        <v>0.46499999999999997</v>
      </c>
      <c r="J74">
        <v>0</v>
      </c>
      <c r="K74">
        <v>3.76</v>
      </c>
      <c r="L74">
        <v>0</v>
      </c>
      <c r="M74">
        <v>3.2949999999999999</v>
      </c>
      <c r="N74">
        <v>0</v>
      </c>
      <c r="O74">
        <v>1.94</v>
      </c>
      <c r="P74">
        <v>2.5000000000000001E-2</v>
      </c>
      <c r="Q74">
        <v>2.7850000000000001</v>
      </c>
      <c r="T74" s="1" t="s">
        <v>73</v>
      </c>
      <c r="U74" s="1" t="str">
        <f t="shared" si="16"/>
        <v/>
      </c>
      <c r="V74" s="2" t="str">
        <f t="shared" si="17"/>
        <v/>
      </c>
      <c r="W74" s="5" t="str">
        <f t="shared" si="18"/>
        <v/>
      </c>
      <c r="X74" s="6">
        <f t="shared" si="19"/>
        <v>6.4450000000000003</v>
      </c>
      <c r="Y74" s="9" t="str">
        <f t="shared" si="20"/>
        <v/>
      </c>
      <c r="Z74" s="10">
        <f t="shared" si="21"/>
        <v>7.0250000000000004</v>
      </c>
      <c r="AA74" s="13" t="str">
        <f t="shared" si="22"/>
        <v/>
      </c>
      <c r="AB74" s="14" t="str">
        <f t="shared" si="23"/>
        <v/>
      </c>
      <c r="AC74" t="str">
        <f t="shared" si="24"/>
        <v/>
      </c>
      <c r="AD74" t="str">
        <f t="shared" si="25"/>
        <v/>
      </c>
      <c r="AE74" t="str">
        <f t="shared" si="26"/>
        <v/>
      </c>
      <c r="AF74">
        <f t="shared" si="27"/>
        <v>3.2949999999999999</v>
      </c>
      <c r="AG74" t="str">
        <f t="shared" si="28"/>
        <v/>
      </c>
      <c r="AH74" t="str">
        <f t="shared" si="29"/>
        <v/>
      </c>
      <c r="AI74" t="str">
        <f t="shared" si="30"/>
        <v/>
      </c>
      <c r="AJ74" t="str">
        <f t="shared" si="31"/>
        <v/>
      </c>
    </row>
    <row r="75" spans="1:36">
      <c r="A75" s="1" t="s">
        <v>74</v>
      </c>
      <c r="B75">
        <v>0</v>
      </c>
      <c r="C75">
        <v>0.22</v>
      </c>
      <c r="D75">
        <v>0</v>
      </c>
      <c r="E75">
        <v>5.59</v>
      </c>
      <c r="F75">
        <v>0</v>
      </c>
      <c r="G75">
        <v>9.5799999999999983</v>
      </c>
      <c r="H75">
        <v>0</v>
      </c>
      <c r="I75">
        <v>0.41000000000000003</v>
      </c>
      <c r="J75">
        <v>0</v>
      </c>
      <c r="K75">
        <v>3.87</v>
      </c>
      <c r="L75">
        <v>0.01</v>
      </c>
      <c r="M75">
        <v>3.875</v>
      </c>
      <c r="N75">
        <v>0</v>
      </c>
      <c r="O75">
        <v>1.7599999999999998</v>
      </c>
      <c r="P75">
        <v>0.03</v>
      </c>
      <c r="Q75">
        <v>2.92</v>
      </c>
      <c r="T75" s="1" t="s">
        <v>74</v>
      </c>
      <c r="U75" s="1" t="str">
        <f t="shared" si="16"/>
        <v/>
      </c>
      <c r="V75" s="2" t="str">
        <f t="shared" si="17"/>
        <v/>
      </c>
      <c r="W75" s="5" t="str">
        <f t="shared" si="18"/>
        <v/>
      </c>
      <c r="X75" s="6">
        <f t="shared" si="19"/>
        <v>5.59</v>
      </c>
      <c r="Y75" s="9" t="str">
        <f t="shared" si="20"/>
        <v/>
      </c>
      <c r="Z75" s="10">
        <f t="shared" si="21"/>
        <v>9.5799999999999983</v>
      </c>
      <c r="AA75" s="13" t="str">
        <f t="shared" si="22"/>
        <v/>
      </c>
      <c r="AB75" s="14" t="str">
        <f t="shared" si="23"/>
        <v/>
      </c>
      <c r="AC75" t="str">
        <f t="shared" si="24"/>
        <v/>
      </c>
      <c r="AD75" t="str">
        <f t="shared" si="25"/>
        <v/>
      </c>
      <c r="AE75" t="str">
        <f t="shared" si="26"/>
        <v/>
      </c>
      <c r="AF75">
        <f t="shared" si="27"/>
        <v>3.875</v>
      </c>
      <c r="AG75" t="str">
        <f t="shared" si="28"/>
        <v/>
      </c>
      <c r="AH75" t="str">
        <f t="shared" si="29"/>
        <v/>
      </c>
      <c r="AI75" t="str">
        <f t="shared" si="30"/>
        <v/>
      </c>
      <c r="AJ75" t="str">
        <f t="shared" si="31"/>
        <v/>
      </c>
    </row>
    <row r="76" spans="1:36">
      <c r="A76" s="1" t="s">
        <v>75</v>
      </c>
      <c r="B76">
        <v>0</v>
      </c>
      <c r="C76">
        <v>0.105</v>
      </c>
      <c r="D76">
        <v>0</v>
      </c>
      <c r="E76">
        <v>4.9450000000000003</v>
      </c>
      <c r="F76">
        <v>0</v>
      </c>
      <c r="G76">
        <v>10.93</v>
      </c>
      <c r="H76">
        <v>0</v>
      </c>
      <c r="I76">
        <v>0.39</v>
      </c>
      <c r="J76">
        <v>0</v>
      </c>
      <c r="K76">
        <v>2.8600000000000003</v>
      </c>
      <c r="L76">
        <v>2.5000000000000001E-2</v>
      </c>
      <c r="M76">
        <v>4.4749999999999996</v>
      </c>
      <c r="N76">
        <v>0</v>
      </c>
      <c r="O76">
        <v>1.52</v>
      </c>
      <c r="P76">
        <v>0.02</v>
      </c>
      <c r="Q76">
        <v>3.2549999999999999</v>
      </c>
      <c r="T76" s="1" t="s">
        <v>75</v>
      </c>
      <c r="U76" s="1" t="str">
        <f t="shared" si="16"/>
        <v/>
      </c>
      <c r="V76" s="2" t="str">
        <f t="shared" si="17"/>
        <v/>
      </c>
      <c r="W76" s="5" t="str">
        <f t="shared" si="18"/>
        <v/>
      </c>
      <c r="X76" s="6">
        <f t="shared" si="19"/>
        <v>4.9450000000000003</v>
      </c>
      <c r="Y76" s="9" t="str">
        <f t="shared" si="20"/>
        <v/>
      </c>
      <c r="Z76" s="10">
        <f t="shared" si="21"/>
        <v>10.93</v>
      </c>
      <c r="AA76" s="13" t="str">
        <f t="shared" si="22"/>
        <v/>
      </c>
      <c r="AB76" s="14" t="str">
        <f t="shared" si="23"/>
        <v/>
      </c>
      <c r="AC76" t="str">
        <f t="shared" si="24"/>
        <v/>
      </c>
      <c r="AD76" t="str">
        <f t="shared" si="25"/>
        <v/>
      </c>
      <c r="AE76" t="str">
        <f t="shared" si="26"/>
        <v/>
      </c>
      <c r="AF76">
        <f t="shared" si="27"/>
        <v>4.4749999999999996</v>
      </c>
      <c r="AG76" t="str">
        <f t="shared" si="28"/>
        <v/>
      </c>
      <c r="AH76" t="str">
        <f t="shared" si="29"/>
        <v/>
      </c>
      <c r="AI76" t="str">
        <f t="shared" si="30"/>
        <v/>
      </c>
      <c r="AJ76" t="str">
        <f t="shared" si="31"/>
        <v/>
      </c>
    </row>
    <row r="77" spans="1:36">
      <c r="A77" s="1" t="s">
        <v>76</v>
      </c>
      <c r="B77">
        <v>0</v>
      </c>
      <c r="C77">
        <v>4.4999999999999998E-2</v>
      </c>
      <c r="D77">
        <v>0</v>
      </c>
      <c r="E77">
        <v>4.96</v>
      </c>
      <c r="F77">
        <v>5.0000000000000001E-3</v>
      </c>
      <c r="G77">
        <v>11.3</v>
      </c>
      <c r="H77">
        <v>0</v>
      </c>
      <c r="I77">
        <v>0.41000000000000003</v>
      </c>
      <c r="J77">
        <v>0</v>
      </c>
      <c r="K77">
        <v>2.04</v>
      </c>
      <c r="L77">
        <v>0.05</v>
      </c>
      <c r="M77">
        <v>5.26</v>
      </c>
      <c r="N77">
        <v>0</v>
      </c>
      <c r="O77">
        <v>0.68500000000000005</v>
      </c>
      <c r="P77">
        <v>0.01</v>
      </c>
      <c r="Q77">
        <v>3.8</v>
      </c>
      <c r="T77" s="1" t="s">
        <v>76</v>
      </c>
      <c r="U77" s="1" t="str">
        <f t="shared" si="16"/>
        <v/>
      </c>
      <c r="V77" s="2" t="str">
        <f t="shared" si="17"/>
        <v/>
      </c>
      <c r="W77" s="5" t="str">
        <f t="shared" si="18"/>
        <v/>
      </c>
      <c r="X77" s="6">
        <f t="shared" si="19"/>
        <v>4.96</v>
      </c>
      <c r="Y77" s="9" t="str">
        <f t="shared" si="20"/>
        <v/>
      </c>
      <c r="Z77" s="10">
        <f t="shared" si="21"/>
        <v>11.3</v>
      </c>
      <c r="AA77" s="13" t="str">
        <f t="shared" si="22"/>
        <v/>
      </c>
      <c r="AB77" s="14" t="str">
        <f t="shared" si="23"/>
        <v/>
      </c>
      <c r="AC77" t="str">
        <f t="shared" si="24"/>
        <v/>
      </c>
      <c r="AD77" t="str">
        <f t="shared" si="25"/>
        <v/>
      </c>
      <c r="AE77" t="str">
        <f t="shared" si="26"/>
        <v/>
      </c>
      <c r="AF77">
        <f t="shared" si="27"/>
        <v>5.26</v>
      </c>
      <c r="AG77" t="str">
        <f t="shared" si="28"/>
        <v/>
      </c>
      <c r="AH77" t="str">
        <f t="shared" si="29"/>
        <v/>
      </c>
      <c r="AI77" t="str">
        <f t="shared" si="30"/>
        <v/>
      </c>
      <c r="AJ77" t="str">
        <f t="shared" si="31"/>
        <v/>
      </c>
    </row>
    <row r="78" spans="1:36">
      <c r="A78" s="1" t="s">
        <v>77</v>
      </c>
      <c r="B78">
        <v>0</v>
      </c>
      <c r="C78">
        <v>9.5000000000000001E-2</v>
      </c>
      <c r="D78">
        <v>0</v>
      </c>
      <c r="E78">
        <v>3.35</v>
      </c>
      <c r="F78">
        <v>0</v>
      </c>
      <c r="G78">
        <v>10.01</v>
      </c>
      <c r="H78">
        <v>0</v>
      </c>
      <c r="I78">
        <v>0.375</v>
      </c>
      <c r="J78">
        <v>0</v>
      </c>
      <c r="K78">
        <v>1.24</v>
      </c>
      <c r="L78">
        <v>4.4999999999999998E-2</v>
      </c>
      <c r="M78">
        <v>6.4050000000000002</v>
      </c>
      <c r="N78">
        <v>0</v>
      </c>
      <c r="O78">
        <v>0.26</v>
      </c>
      <c r="P78">
        <v>5.0000000000000001E-3</v>
      </c>
      <c r="Q78">
        <v>3.4699999999999998</v>
      </c>
      <c r="T78" s="1" t="s">
        <v>77</v>
      </c>
      <c r="U78" s="1" t="str">
        <f t="shared" si="16"/>
        <v/>
      </c>
      <c r="V78" s="2" t="str">
        <f t="shared" si="17"/>
        <v/>
      </c>
      <c r="W78" s="5" t="str">
        <f t="shared" si="18"/>
        <v/>
      </c>
      <c r="X78" s="6">
        <f t="shared" si="19"/>
        <v>3.35</v>
      </c>
      <c r="Y78" s="9" t="str">
        <f t="shared" si="20"/>
        <v/>
      </c>
      <c r="Z78" s="10">
        <f t="shared" si="21"/>
        <v>10.01</v>
      </c>
      <c r="AA78" s="13" t="str">
        <f t="shared" si="22"/>
        <v/>
      </c>
      <c r="AB78" s="14" t="str">
        <f t="shared" si="23"/>
        <v/>
      </c>
      <c r="AC78" t="str">
        <f t="shared" si="24"/>
        <v/>
      </c>
      <c r="AD78" t="str">
        <f t="shared" si="25"/>
        <v/>
      </c>
      <c r="AE78" t="str">
        <f t="shared" si="26"/>
        <v/>
      </c>
      <c r="AF78">
        <f t="shared" si="27"/>
        <v>6.4050000000000002</v>
      </c>
      <c r="AG78" t="str">
        <f t="shared" si="28"/>
        <v/>
      </c>
      <c r="AH78" t="str">
        <f t="shared" si="29"/>
        <v/>
      </c>
      <c r="AI78" t="str">
        <f t="shared" si="30"/>
        <v/>
      </c>
      <c r="AJ78" t="str">
        <f t="shared" si="31"/>
        <v/>
      </c>
    </row>
    <row r="79" spans="1:36">
      <c r="A79" s="1" t="s">
        <v>78</v>
      </c>
      <c r="B79">
        <v>0</v>
      </c>
      <c r="C79">
        <v>5.0000000000000001E-3</v>
      </c>
      <c r="D79">
        <v>0</v>
      </c>
      <c r="E79">
        <v>1.35</v>
      </c>
      <c r="F79">
        <v>0</v>
      </c>
      <c r="G79">
        <v>8.125</v>
      </c>
      <c r="H79">
        <v>0</v>
      </c>
      <c r="I79">
        <v>0.27500000000000002</v>
      </c>
      <c r="J79">
        <v>0</v>
      </c>
      <c r="K79">
        <v>0.61</v>
      </c>
      <c r="L79">
        <v>0.03</v>
      </c>
      <c r="M79">
        <v>7.3550000000000004</v>
      </c>
      <c r="N79">
        <v>0</v>
      </c>
      <c r="O79">
        <v>0.105</v>
      </c>
      <c r="P79">
        <v>5.0000000000000001E-3</v>
      </c>
      <c r="Q79">
        <v>3.74</v>
      </c>
      <c r="T79" s="1" t="s">
        <v>78</v>
      </c>
      <c r="U79" s="1" t="str">
        <f t="shared" si="16"/>
        <v/>
      </c>
      <c r="V79" s="2" t="str">
        <f t="shared" si="17"/>
        <v/>
      </c>
      <c r="W79" s="5" t="str">
        <f t="shared" si="18"/>
        <v/>
      </c>
      <c r="X79" s="6">
        <f t="shared" si="19"/>
        <v>1.35</v>
      </c>
      <c r="Y79" s="9" t="str">
        <f t="shared" si="20"/>
        <v/>
      </c>
      <c r="Z79" s="10">
        <f t="shared" si="21"/>
        <v>8.125</v>
      </c>
      <c r="AA79" s="13" t="str">
        <f t="shared" si="22"/>
        <v/>
      </c>
      <c r="AB79" s="14" t="str">
        <f t="shared" si="23"/>
        <v/>
      </c>
      <c r="AC79" t="str">
        <f t="shared" si="24"/>
        <v/>
      </c>
      <c r="AD79" t="str">
        <f t="shared" si="25"/>
        <v/>
      </c>
      <c r="AE79" t="str">
        <f t="shared" si="26"/>
        <v/>
      </c>
      <c r="AF79">
        <f t="shared" si="27"/>
        <v>7.3550000000000004</v>
      </c>
      <c r="AG79" t="str">
        <f t="shared" si="28"/>
        <v/>
      </c>
      <c r="AH79" t="str">
        <f t="shared" si="29"/>
        <v/>
      </c>
      <c r="AI79" t="str">
        <f t="shared" si="30"/>
        <v/>
      </c>
      <c r="AJ79" t="str">
        <f t="shared" si="31"/>
        <v/>
      </c>
    </row>
    <row r="80" spans="1:36">
      <c r="A80" s="1" t="s">
        <v>79</v>
      </c>
      <c r="B80">
        <v>0</v>
      </c>
      <c r="C80">
        <v>3.5000000000000003E-2</v>
      </c>
      <c r="D80">
        <v>0</v>
      </c>
      <c r="E80">
        <v>1.04</v>
      </c>
      <c r="F80">
        <v>0</v>
      </c>
      <c r="G80">
        <v>5.3</v>
      </c>
      <c r="H80">
        <v>0</v>
      </c>
      <c r="I80">
        <v>0.14000000000000001</v>
      </c>
      <c r="J80">
        <v>0</v>
      </c>
      <c r="K80">
        <v>0.28500000000000003</v>
      </c>
      <c r="L80">
        <v>0.02</v>
      </c>
      <c r="M80">
        <v>7.83</v>
      </c>
      <c r="N80">
        <v>0</v>
      </c>
      <c r="O80">
        <v>0.02</v>
      </c>
      <c r="P80">
        <v>0.03</v>
      </c>
      <c r="Q80">
        <v>3.3449999999999998</v>
      </c>
      <c r="T80" s="1" t="s">
        <v>79</v>
      </c>
      <c r="U80" s="1" t="str">
        <f t="shared" si="16"/>
        <v/>
      </c>
      <c r="V80" s="2" t="str">
        <f t="shared" si="17"/>
        <v/>
      </c>
      <c r="W80" s="5" t="str">
        <f t="shared" si="18"/>
        <v/>
      </c>
      <c r="X80" s="6">
        <f t="shared" si="19"/>
        <v>1.04</v>
      </c>
      <c r="Y80" s="9" t="str">
        <f t="shared" si="20"/>
        <v/>
      </c>
      <c r="Z80" s="10">
        <f t="shared" si="21"/>
        <v>5.3</v>
      </c>
      <c r="AA80" s="13" t="str">
        <f t="shared" si="22"/>
        <v/>
      </c>
      <c r="AB80" s="14" t="str">
        <f t="shared" si="23"/>
        <v/>
      </c>
      <c r="AC80" t="str">
        <f t="shared" si="24"/>
        <v/>
      </c>
      <c r="AD80" t="str">
        <f t="shared" si="25"/>
        <v/>
      </c>
      <c r="AE80" t="str">
        <f t="shared" si="26"/>
        <v/>
      </c>
      <c r="AF80">
        <f t="shared" si="27"/>
        <v>7.83</v>
      </c>
      <c r="AG80" t="str">
        <f t="shared" si="28"/>
        <v/>
      </c>
      <c r="AH80" t="str">
        <f t="shared" si="29"/>
        <v/>
      </c>
      <c r="AI80" t="str">
        <f t="shared" si="30"/>
        <v/>
      </c>
      <c r="AJ80" t="str">
        <f t="shared" si="31"/>
        <v/>
      </c>
    </row>
    <row r="81" spans="1:36">
      <c r="A81" s="1" t="s">
        <v>80</v>
      </c>
      <c r="B81">
        <v>0</v>
      </c>
      <c r="C81">
        <v>0.115</v>
      </c>
      <c r="D81">
        <v>0</v>
      </c>
      <c r="E81">
        <v>0.47499999999999998</v>
      </c>
      <c r="F81">
        <v>0</v>
      </c>
      <c r="G81">
        <v>3.08</v>
      </c>
      <c r="H81">
        <v>0</v>
      </c>
      <c r="I81">
        <v>0.06</v>
      </c>
      <c r="J81">
        <v>0</v>
      </c>
      <c r="K81">
        <v>0.1</v>
      </c>
      <c r="L81">
        <v>0.03</v>
      </c>
      <c r="M81">
        <v>7.2</v>
      </c>
      <c r="N81">
        <v>0</v>
      </c>
      <c r="O81">
        <v>1.4999999999999999E-2</v>
      </c>
      <c r="P81">
        <v>0.06</v>
      </c>
      <c r="Q81">
        <v>2.13</v>
      </c>
      <c r="T81" s="1" t="s">
        <v>80</v>
      </c>
      <c r="U81" s="1" t="str">
        <f t="shared" si="16"/>
        <v/>
      </c>
      <c r="V81" s="2" t="str">
        <f t="shared" si="17"/>
        <v/>
      </c>
      <c r="W81" s="5" t="str">
        <f t="shared" si="18"/>
        <v/>
      </c>
      <c r="X81" s="6">
        <f t="shared" si="19"/>
        <v>0.47499999999999998</v>
      </c>
      <c r="Y81" s="9" t="str">
        <f t="shared" si="20"/>
        <v/>
      </c>
      <c r="Z81" s="10">
        <f t="shared" si="21"/>
        <v>3.08</v>
      </c>
      <c r="AA81" s="13" t="str">
        <f t="shared" si="22"/>
        <v/>
      </c>
      <c r="AB81" s="14" t="str">
        <f t="shared" si="23"/>
        <v/>
      </c>
      <c r="AC81" t="str">
        <f t="shared" si="24"/>
        <v/>
      </c>
      <c r="AD81" t="str">
        <f t="shared" si="25"/>
        <v/>
      </c>
      <c r="AE81" t="str">
        <f t="shared" si="26"/>
        <v/>
      </c>
      <c r="AF81">
        <f t="shared" si="27"/>
        <v>7.2</v>
      </c>
      <c r="AG81" t="str">
        <f t="shared" si="28"/>
        <v/>
      </c>
      <c r="AH81" t="str">
        <f t="shared" si="29"/>
        <v/>
      </c>
      <c r="AI81" t="str">
        <f t="shared" si="30"/>
        <v/>
      </c>
      <c r="AJ81" t="str">
        <f t="shared" si="31"/>
        <v/>
      </c>
    </row>
    <row r="82" spans="1:36">
      <c r="A82" s="1" t="s">
        <v>81</v>
      </c>
      <c r="B82">
        <v>0</v>
      </c>
      <c r="C82">
        <v>0.08</v>
      </c>
      <c r="D82">
        <v>0</v>
      </c>
      <c r="E82">
        <v>0.13500000000000001</v>
      </c>
      <c r="F82">
        <v>0</v>
      </c>
      <c r="G82">
        <v>0.91500000000000004</v>
      </c>
      <c r="H82">
        <v>0</v>
      </c>
      <c r="I82">
        <v>7.4999999999999997E-2</v>
      </c>
      <c r="J82">
        <v>0</v>
      </c>
      <c r="K82">
        <v>0.01</v>
      </c>
      <c r="L82">
        <v>2.5000000000000001E-2</v>
      </c>
      <c r="M82">
        <v>5.9949999999999992</v>
      </c>
      <c r="N82">
        <v>0</v>
      </c>
      <c r="O82">
        <v>6.5000000000000002E-2</v>
      </c>
      <c r="P82">
        <v>4.5000000000000005E-2</v>
      </c>
      <c r="Q82">
        <v>1.595</v>
      </c>
      <c r="T82" s="1" t="s">
        <v>81</v>
      </c>
      <c r="U82" s="1" t="str">
        <f t="shared" si="16"/>
        <v/>
      </c>
      <c r="V82" s="2" t="str">
        <f t="shared" si="17"/>
        <v/>
      </c>
      <c r="W82" s="5" t="str">
        <f t="shared" si="18"/>
        <v/>
      </c>
      <c r="X82" s="6">
        <f t="shared" si="19"/>
        <v>0.13500000000000001</v>
      </c>
      <c r="Y82" s="9" t="str">
        <f t="shared" si="20"/>
        <v/>
      </c>
      <c r="Z82" s="10">
        <f t="shared" si="21"/>
        <v>0.91500000000000004</v>
      </c>
      <c r="AA82" s="13" t="str">
        <f t="shared" si="22"/>
        <v/>
      </c>
      <c r="AB82" s="14" t="str">
        <f t="shared" si="23"/>
        <v/>
      </c>
      <c r="AC82" t="str">
        <f t="shared" si="24"/>
        <v/>
      </c>
      <c r="AD82" t="str">
        <f t="shared" si="25"/>
        <v/>
      </c>
      <c r="AE82" t="str">
        <f t="shared" si="26"/>
        <v/>
      </c>
      <c r="AF82">
        <f t="shared" si="27"/>
        <v>5.9949999999999992</v>
      </c>
      <c r="AG82" t="str">
        <f t="shared" si="28"/>
        <v/>
      </c>
      <c r="AH82" t="str">
        <f t="shared" si="29"/>
        <v/>
      </c>
      <c r="AI82" t="str">
        <f t="shared" si="30"/>
        <v/>
      </c>
      <c r="AJ82" t="str">
        <f t="shared" si="31"/>
        <v/>
      </c>
    </row>
    <row r="83" spans="1:36">
      <c r="A83" s="1" t="s">
        <v>82</v>
      </c>
      <c r="B83">
        <v>0</v>
      </c>
      <c r="C83">
        <v>0.02</v>
      </c>
      <c r="D83">
        <v>0</v>
      </c>
      <c r="E83">
        <v>5.0000000000000001E-3</v>
      </c>
      <c r="F83">
        <v>0</v>
      </c>
      <c r="G83">
        <v>0.19</v>
      </c>
      <c r="H83">
        <v>0</v>
      </c>
      <c r="I83">
        <v>4.4999999999999998E-2</v>
      </c>
      <c r="J83">
        <v>0</v>
      </c>
      <c r="K83">
        <v>0</v>
      </c>
      <c r="L83">
        <v>0.02</v>
      </c>
      <c r="M83">
        <v>4</v>
      </c>
      <c r="N83">
        <v>0</v>
      </c>
      <c r="O83">
        <v>0.06</v>
      </c>
      <c r="P83">
        <v>1.4999999999999999E-2</v>
      </c>
      <c r="Q83">
        <v>1.2000000000000002</v>
      </c>
      <c r="T83" s="1" t="s">
        <v>82</v>
      </c>
      <c r="U83" s="1" t="str">
        <f t="shared" si="16"/>
        <v/>
      </c>
      <c r="V83" s="2" t="str">
        <f t="shared" si="17"/>
        <v/>
      </c>
      <c r="W83" s="5" t="str">
        <f t="shared" si="18"/>
        <v/>
      </c>
      <c r="X83" s="6">
        <f t="shared" si="19"/>
        <v>5.0000000000000001E-3</v>
      </c>
      <c r="Y83" s="9" t="str">
        <f t="shared" si="20"/>
        <v/>
      </c>
      <c r="Z83" s="10">
        <f t="shared" si="21"/>
        <v>0.19</v>
      </c>
      <c r="AA83" s="13" t="str">
        <f t="shared" si="22"/>
        <v/>
      </c>
      <c r="AB83" s="14" t="str">
        <f t="shared" si="23"/>
        <v/>
      </c>
      <c r="AC83" t="str">
        <f t="shared" si="24"/>
        <v/>
      </c>
      <c r="AD83" t="str">
        <f t="shared" si="25"/>
        <v/>
      </c>
      <c r="AE83" t="str">
        <f t="shared" si="26"/>
        <v/>
      </c>
      <c r="AF83">
        <f t="shared" si="27"/>
        <v>4</v>
      </c>
      <c r="AG83" t="str">
        <f t="shared" si="28"/>
        <v/>
      </c>
      <c r="AH83" t="str">
        <f t="shared" si="29"/>
        <v/>
      </c>
      <c r="AI83" t="str">
        <f t="shared" si="30"/>
        <v/>
      </c>
      <c r="AJ83" t="str">
        <f t="shared" si="31"/>
        <v/>
      </c>
    </row>
    <row r="84" spans="1:36">
      <c r="A84" s="1" t="s">
        <v>83</v>
      </c>
      <c r="B84">
        <v>0</v>
      </c>
      <c r="C84">
        <v>0</v>
      </c>
      <c r="D84">
        <v>0</v>
      </c>
      <c r="E84">
        <v>0</v>
      </c>
      <c r="F84">
        <v>0</v>
      </c>
      <c r="G84">
        <v>2.5000000000000001E-2</v>
      </c>
      <c r="H84">
        <v>0</v>
      </c>
      <c r="I84">
        <v>5.0000000000000001E-3</v>
      </c>
      <c r="J84">
        <v>0</v>
      </c>
      <c r="K84">
        <v>0</v>
      </c>
      <c r="L84">
        <v>0</v>
      </c>
      <c r="M84">
        <v>1.7349999999999999</v>
      </c>
      <c r="N84">
        <v>0</v>
      </c>
      <c r="O84">
        <v>5.0000000000000001E-3</v>
      </c>
      <c r="P84">
        <v>0</v>
      </c>
      <c r="Q84">
        <v>0.39</v>
      </c>
      <c r="T84" s="1" t="s">
        <v>83</v>
      </c>
      <c r="U84" s="1" t="str">
        <f t="shared" si="16"/>
        <v/>
      </c>
      <c r="V84" s="2" t="str">
        <f t="shared" si="17"/>
        <v/>
      </c>
      <c r="W84" s="5" t="str">
        <f t="shared" si="18"/>
        <v/>
      </c>
      <c r="X84" s="6">
        <f t="shared" si="19"/>
        <v>0</v>
      </c>
      <c r="Y84" s="9" t="str">
        <f t="shared" si="20"/>
        <v/>
      </c>
      <c r="Z84" s="10">
        <f t="shared" si="21"/>
        <v>2.5000000000000001E-2</v>
      </c>
      <c r="AA84" s="13" t="str">
        <f t="shared" si="22"/>
        <v/>
      </c>
      <c r="AB84" s="14" t="str">
        <f t="shared" si="23"/>
        <v/>
      </c>
      <c r="AC84" t="str">
        <f t="shared" si="24"/>
        <v/>
      </c>
      <c r="AD84" t="str">
        <f t="shared" si="25"/>
        <v/>
      </c>
      <c r="AE84" t="str">
        <f t="shared" si="26"/>
        <v/>
      </c>
      <c r="AF84">
        <f t="shared" si="27"/>
        <v>1.7349999999999999</v>
      </c>
      <c r="AG84" t="str">
        <f t="shared" si="28"/>
        <v/>
      </c>
      <c r="AH84" t="str">
        <f t="shared" si="29"/>
        <v/>
      </c>
      <c r="AI84" t="str">
        <f t="shared" si="30"/>
        <v/>
      </c>
      <c r="AJ84" t="str">
        <f t="shared" si="31"/>
        <v/>
      </c>
    </row>
    <row r="85" spans="1:36">
      <c r="A85" s="1" t="s">
        <v>84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0.31</v>
      </c>
      <c r="N85">
        <v>0</v>
      </c>
      <c r="O85">
        <v>0</v>
      </c>
      <c r="P85">
        <v>0</v>
      </c>
      <c r="Q85">
        <v>1.4999999999999999E-2</v>
      </c>
      <c r="T85" s="1" t="s">
        <v>84</v>
      </c>
      <c r="U85" s="1" t="str">
        <f t="shared" si="16"/>
        <v/>
      </c>
      <c r="V85" s="2" t="str">
        <f t="shared" si="17"/>
        <v/>
      </c>
      <c r="W85" s="5" t="str">
        <f t="shared" si="18"/>
        <v/>
      </c>
      <c r="X85" s="6">
        <f t="shared" si="19"/>
        <v>0</v>
      </c>
      <c r="Y85" s="9" t="str">
        <f t="shared" si="20"/>
        <v/>
      </c>
      <c r="Z85" s="10">
        <f t="shared" si="21"/>
        <v>0</v>
      </c>
      <c r="AA85" s="13" t="str">
        <f t="shared" si="22"/>
        <v/>
      </c>
      <c r="AB85" s="14" t="str">
        <f t="shared" si="23"/>
        <v/>
      </c>
      <c r="AC85" t="str">
        <f t="shared" si="24"/>
        <v/>
      </c>
      <c r="AD85" t="str">
        <f t="shared" si="25"/>
        <v/>
      </c>
      <c r="AE85" t="str">
        <f t="shared" si="26"/>
        <v/>
      </c>
      <c r="AF85">
        <f t="shared" si="27"/>
        <v>0.31</v>
      </c>
      <c r="AG85" t="str">
        <f t="shared" si="28"/>
        <v/>
      </c>
      <c r="AH85" t="str">
        <f t="shared" si="29"/>
        <v/>
      </c>
      <c r="AI85" t="str">
        <f t="shared" si="30"/>
        <v/>
      </c>
      <c r="AJ85" t="str">
        <f t="shared" si="31"/>
        <v/>
      </c>
    </row>
    <row r="86" spans="1:36">
      <c r="A86" s="1" t="s">
        <v>85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5.0000000000000001E-3</v>
      </c>
      <c r="N86">
        <v>0</v>
      </c>
      <c r="O86">
        <v>0</v>
      </c>
      <c r="P86">
        <v>0</v>
      </c>
      <c r="Q86">
        <v>0</v>
      </c>
      <c r="T86" s="1" t="s">
        <v>85</v>
      </c>
      <c r="U86" s="1" t="str">
        <f t="shared" si="16"/>
        <v/>
      </c>
      <c r="V86" s="2" t="str">
        <f t="shared" si="17"/>
        <v/>
      </c>
      <c r="W86" s="5" t="str">
        <f t="shared" si="18"/>
        <v/>
      </c>
      <c r="X86" s="6">
        <f t="shared" si="19"/>
        <v>0</v>
      </c>
      <c r="Y86" s="9" t="str">
        <f t="shared" si="20"/>
        <v/>
      </c>
      <c r="Z86" s="10">
        <f t="shared" si="21"/>
        <v>0</v>
      </c>
      <c r="AA86" s="13" t="str">
        <f t="shared" si="22"/>
        <v/>
      </c>
      <c r="AB86" s="14" t="str">
        <f t="shared" si="23"/>
        <v/>
      </c>
      <c r="AC86" t="str">
        <f t="shared" si="24"/>
        <v/>
      </c>
      <c r="AD86" t="str">
        <f t="shared" si="25"/>
        <v/>
      </c>
      <c r="AE86" t="str">
        <f t="shared" si="26"/>
        <v/>
      </c>
      <c r="AF86">
        <f t="shared" si="27"/>
        <v>5.0000000000000001E-3</v>
      </c>
      <c r="AG86" t="str">
        <f t="shared" si="28"/>
        <v/>
      </c>
      <c r="AH86" t="str">
        <f t="shared" si="29"/>
        <v/>
      </c>
      <c r="AI86" t="str">
        <f t="shared" si="30"/>
        <v/>
      </c>
      <c r="AJ86" t="str">
        <f t="shared" si="31"/>
        <v/>
      </c>
    </row>
    <row r="87" spans="1:36">
      <c r="A87" s="1" t="s">
        <v>86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T87" s="1" t="s">
        <v>86</v>
      </c>
      <c r="U87" s="1" t="str">
        <f t="shared" si="16"/>
        <v/>
      </c>
      <c r="V87" s="2" t="str">
        <f t="shared" si="17"/>
        <v/>
      </c>
      <c r="W87" s="5" t="str">
        <f t="shared" si="18"/>
        <v/>
      </c>
      <c r="X87" s="6">
        <f t="shared" si="19"/>
        <v>0</v>
      </c>
      <c r="Y87" s="9" t="str">
        <f t="shared" si="20"/>
        <v/>
      </c>
      <c r="Z87" s="10">
        <f t="shared" si="21"/>
        <v>0</v>
      </c>
      <c r="AA87" s="13" t="str">
        <f t="shared" si="22"/>
        <v/>
      </c>
      <c r="AB87" s="14" t="str">
        <f t="shared" si="23"/>
        <v/>
      </c>
      <c r="AC87" t="str">
        <f t="shared" si="24"/>
        <v/>
      </c>
      <c r="AD87" t="str">
        <f t="shared" si="25"/>
        <v/>
      </c>
      <c r="AE87" t="str">
        <f t="shared" si="26"/>
        <v/>
      </c>
      <c r="AF87">
        <f t="shared" si="27"/>
        <v>0</v>
      </c>
      <c r="AG87" t="str">
        <f t="shared" si="28"/>
        <v/>
      </c>
      <c r="AH87" t="str">
        <f t="shared" si="29"/>
        <v/>
      </c>
      <c r="AI87" t="str">
        <f t="shared" si="30"/>
        <v/>
      </c>
      <c r="AJ87" t="str">
        <f t="shared" si="31"/>
        <v/>
      </c>
    </row>
    <row r="88" spans="1:36">
      <c r="A88" s="1" t="s">
        <v>87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T88" s="1" t="s">
        <v>87</v>
      </c>
      <c r="U88" s="1" t="str">
        <f t="shared" si="16"/>
        <v/>
      </c>
      <c r="V88" s="2" t="str">
        <f t="shared" si="17"/>
        <v/>
      </c>
      <c r="W88" s="5" t="str">
        <f t="shared" si="18"/>
        <v/>
      </c>
      <c r="X88" s="6">
        <f t="shared" si="19"/>
        <v>0</v>
      </c>
      <c r="Y88" s="9" t="str">
        <f t="shared" si="20"/>
        <v/>
      </c>
      <c r="Z88" s="10">
        <f t="shared" si="21"/>
        <v>0</v>
      </c>
      <c r="AA88" s="13" t="str">
        <f t="shared" si="22"/>
        <v/>
      </c>
      <c r="AB88" s="14" t="str">
        <f t="shared" si="23"/>
        <v/>
      </c>
      <c r="AC88" t="str">
        <f t="shared" si="24"/>
        <v/>
      </c>
      <c r="AD88" t="str">
        <f t="shared" si="25"/>
        <v/>
      </c>
      <c r="AE88" t="str">
        <f t="shared" si="26"/>
        <v/>
      </c>
      <c r="AF88">
        <f t="shared" si="27"/>
        <v>0</v>
      </c>
      <c r="AG88" t="str">
        <f t="shared" si="28"/>
        <v/>
      </c>
      <c r="AH88" t="str">
        <f t="shared" si="29"/>
        <v/>
      </c>
      <c r="AI88" t="str">
        <f t="shared" si="30"/>
        <v/>
      </c>
      <c r="AJ88" t="str">
        <f t="shared" si="31"/>
        <v/>
      </c>
    </row>
    <row r="89" spans="1:36">
      <c r="A89" s="1" t="s">
        <v>88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T89" s="1" t="s">
        <v>88</v>
      </c>
      <c r="U89" s="1" t="str">
        <f t="shared" si="16"/>
        <v/>
      </c>
      <c r="V89" s="2" t="str">
        <f t="shared" si="17"/>
        <v/>
      </c>
      <c r="W89" s="5" t="str">
        <f t="shared" si="18"/>
        <v/>
      </c>
      <c r="X89" s="6">
        <f t="shared" si="19"/>
        <v>0</v>
      </c>
      <c r="Y89" s="9" t="str">
        <f t="shared" si="20"/>
        <v/>
      </c>
      <c r="Z89" s="10">
        <f t="shared" si="21"/>
        <v>0</v>
      </c>
      <c r="AA89" s="13" t="str">
        <f t="shared" si="22"/>
        <v/>
      </c>
      <c r="AB89" s="14" t="str">
        <f t="shared" si="23"/>
        <v/>
      </c>
      <c r="AC89" t="str">
        <f t="shared" si="24"/>
        <v/>
      </c>
      <c r="AD89" t="str">
        <f t="shared" si="25"/>
        <v/>
      </c>
      <c r="AE89" t="str">
        <f t="shared" si="26"/>
        <v/>
      </c>
      <c r="AF89">
        <f t="shared" si="27"/>
        <v>0</v>
      </c>
      <c r="AG89" t="str">
        <f t="shared" si="28"/>
        <v/>
      </c>
      <c r="AH89" t="str">
        <f t="shared" si="29"/>
        <v/>
      </c>
      <c r="AI89" t="str">
        <f t="shared" si="30"/>
        <v/>
      </c>
      <c r="AJ89" t="str">
        <f t="shared" si="31"/>
        <v/>
      </c>
    </row>
    <row r="90" spans="1:36">
      <c r="A90" s="1" t="s">
        <v>89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T90" s="1" t="s">
        <v>89</v>
      </c>
      <c r="U90" s="1" t="str">
        <f t="shared" si="16"/>
        <v/>
      </c>
      <c r="V90" s="2" t="str">
        <f t="shared" si="17"/>
        <v/>
      </c>
      <c r="W90" s="5" t="str">
        <f t="shared" si="18"/>
        <v/>
      </c>
      <c r="X90" s="6">
        <f t="shared" si="19"/>
        <v>0</v>
      </c>
      <c r="Y90" s="9" t="str">
        <f t="shared" si="20"/>
        <v/>
      </c>
      <c r="Z90" s="10">
        <f t="shared" si="21"/>
        <v>0</v>
      </c>
      <c r="AA90" s="13" t="str">
        <f t="shared" si="22"/>
        <v/>
      </c>
      <c r="AB90" s="14" t="str">
        <f t="shared" si="23"/>
        <v/>
      </c>
      <c r="AC90" t="str">
        <f t="shared" si="24"/>
        <v/>
      </c>
      <c r="AD90" t="str">
        <f t="shared" si="25"/>
        <v/>
      </c>
      <c r="AE90" t="str">
        <f t="shared" si="26"/>
        <v/>
      </c>
      <c r="AF90">
        <f t="shared" si="27"/>
        <v>0</v>
      </c>
      <c r="AG90" t="str">
        <f t="shared" si="28"/>
        <v/>
      </c>
      <c r="AH90" t="str">
        <f t="shared" si="29"/>
        <v/>
      </c>
      <c r="AI90" t="str">
        <f t="shared" si="30"/>
        <v/>
      </c>
      <c r="AJ90" t="str">
        <f t="shared" si="31"/>
        <v/>
      </c>
    </row>
    <row r="91" spans="1:36">
      <c r="A91" s="1" t="s">
        <v>90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T91" s="1" t="s">
        <v>90</v>
      </c>
      <c r="U91" s="1" t="str">
        <f t="shared" si="16"/>
        <v/>
      </c>
      <c r="V91" s="2" t="str">
        <f t="shared" si="17"/>
        <v/>
      </c>
      <c r="W91" s="5" t="str">
        <f t="shared" si="18"/>
        <v/>
      </c>
      <c r="X91" s="6">
        <f t="shared" si="19"/>
        <v>0</v>
      </c>
      <c r="Y91" s="9" t="str">
        <f t="shared" si="20"/>
        <v/>
      </c>
      <c r="Z91" s="10">
        <f t="shared" si="21"/>
        <v>0</v>
      </c>
      <c r="AA91" s="13" t="str">
        <f t="shared" si="22"/>
        <v/>
      </c>
      <c r="AB91" s="14" t="str">
        <f t="shared" si="23"/>
        <v/>
      </c>
      <c r="AC91" t="str">
        <f t="shared" si="24"/>
        <v/>
      </c>
      <c r="AD91" t="str">
        <f t="shared" si="25"/>
        <v/>
      </c>
      <c r="AE91" t="str">
        <f t="shared" si="26"/>
        <v/>
      </c>
      <c r="AF91">
        <f t="shared" si="27"/>
        <v>0</v>
      </c>
      <c r="AG91" t="str">
        <f t="shared" si="28"/>
        <v/>
      </c>
      <c r="AH91" t="str">
        <f t="shared" si="29"/>
        <v/>
      </c>
      <c r="AI91" t="str">
        <f t="shared" si="30"/>
        <v/>
      </c>
      <c r="AJ91" t="str">
        <f t="shared" si="31"/>
        <v/>
      </c>
    </row>
    <row r="92" spans="1:36">
      <c r="A92" s="1" t="s">
        <v>91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T92" s="1" t="s">
        <v>91</v>
      </c>
      <c r="U92" s="1" t="str">
        <f t="shared" si="16"/>
        <v/>
      </c>
      <c r="V92" s="2" t="str">
        <f t="shared" si="17"/>
        <v/>
      </c>
      <c r="W92" s="5" t="str">
        <f t="shared" si="18"/>
        <v/>
      </c>
      <c r="X92" s="6">
        <f t="shared" si="19"/>
        <v>0</v>
      </c>
      <c r="Y92" s="9" t="str">
        <f t="shared" si="20"/>
        <v/>
      </c>
      <c r="Z92" s="10">
        <f t="shared" si="21"/>
        <v>0</v>
      </c>
      <c r="AA92" s="13" t="str">
        <f t="shared" si="22"/>
        <v/>
      </c>
      <c r="AB92" s="14" t="str">
        <f t="shared" si="23"/>
        <v/>
      </c>
      <c r="AC92" t="str">
        <f t="shared" si="24"/>
        <v/>
      </c>
      <c r="AD92" t="str">
        <f t="shared" si="25"/>
        <v/>
      </c>
      <c r="AE92" t="str">
        <f t="shared" si="26"/>
        <v/>
      </c>
      <c r="AF92">
        <f t="shared" si="27"/>
        <v>0</v>
      </c>
      <c r="AG92" t="str">
        <f t="shared" si="28"/>
        <v/>
      </c>
      <c r="AH92" t="str">
        <f t="shared" si="29"/>
        <v/>
      </c>
      <c r="AI92" t="str">
        <f t="shared" si="30"/>
        <v/>
      </c>
      <c r="AJ92" t="str">
        <f t="shared" si="31"/>
        <v/>
      </c>
    </row>
    <row r="93" spans="1:36">
      <c r="A93" s="1" t="s">
        <v>92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T93" s="1" t="s">
        <v>92</v>
      </c>
      <c r="U93" s="1" t="str">
        <f t="shared" si="16"/>
        <v/>
      </c>
      <c r="V93" s="2" t="str">
        <f t="shared" si="17"/>
        <v/>
      </c>
      <c r="W93" s="5" t="str">
        <f t="shared" si="18"/>
        <v/>
      </c>
      <c r="X93" s="6">
        <f t="shared" si="19"/>
        <v>0</v>
      </c>
      <c r="Y93" s="9" t="str">
        <f t="shared" si="20"/>
        <v/>
      </c>
      <c r="Z93" s="10">
        <f t="shared" si="21"/>
        <v>0</v>
      </c>
      <c r="AA93" s="13" t="str">
        <f t="shared" si="22"/>
        <v/>
      </c>
      <c r="AB93" s="14" t="str">
        <f t="shared" si="23"/>
        <v/>
      </c>
      <c r="AC93" t="str">
        <f t="shared" si="24"/>
        <v/>
      </c>
      <c r="AD93" t="str">
        <f t="shared" si="25"/>
        <v/>
      </c>
      <c r="AE93" t="str">
        <f t="shared" si="26"/>
        <v/>
      </c>
      <c r="AF93">
        <f t="shared" si="27"/>
        <v>0</v>
      </c>
      <c r="AG93" t="str">
        <f t="shared" si="28"/>
        <v/>
      </c>
      <c r="AH93" t="str">
        <f t="shared" si="29"/>
        <v/>
      </c>
      <c r="AI93" t="str">
        <f t="shared" si="30"/>
        <v/>
      </c>
      <c r="AJ93" t="str">
        <f t="shared" si="31"/>
        <v/>
      </c>
    </row>
    <row r="94" spans="1:36">
      <c r="A94" s="1" t="s">
        <v>93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T94" s="1" t="s">
        <v>93</v>
      </c>
      <c r="U94" s="1" t="str">
        <f t="shared" si="16"/>
        <v/>
      </c>
      <c r="V94" s="2" t="str">
        <f t="shared" si="17"/>
        <v/>
      </c>
      <c r="W94" s="5" t="str">
        <f t="shared" si="18"/>
        <v/>
      </c>
      <c r="X94" s="6">
        <f t="shared" si="19"/>
        <v>0</v>
      </c>
      <c r="Y94" s="9" t="str">
        <f t="shared" si="20"/>
        <v/>
      </c>
      <c r="Z94" s="10">
        <f t="shared" si="21"/>
        <v>0</v>
      </c>
      <c r="AA94" s="13" t="str">
        <f t="shared" si="22"/>
        <v/>
      </c>
      <c r="AB94" s="14" t="str">
        <f t="shared" si="23"/>
        <v/>
      </c>
      <c r="AC94" t="str">
        <f t="shared" si="24"/>
        <v/>
      </c>
      <c r="AD94" t="str">
        <f t="shared" si="25"/>
        <v/>
      </c>
      <c r="AE94" t="str">
        <f t="shared" si="26"/>
        <v/>
      </c>
      <c r="AF94">
        <f t="shared" si="27"/>
        <v>0</v>
      </c>
      <c r="AG94" t="str">
        <f t="shared" si="28"/>
        <v/>
      </c>
      <c r="AH94" t="str">
        <f t="shared" si="29"/>
        <v/>
      </c>
      <c r="AI94" t="str">
        <f t="shared" si="30"/>
        <v/>
      </c>
      <c r="AJ94" t="str">
        <f t="shared" si="31"/>
        <v/>
      </c>
    </row>
    <row r="95" spans="1:36">
      <c r="A95" s="1" t="s">
        <v>94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T95" s="1" t="s">
        <v>94</v>
      </c>
      <c r="U95" s="1" t="str">
        <f t="shared" si="16"/>
        <v/>
      </c>
      <c r="V95" s="2" t="str">
        <f t="shared" si="17"/>
        <v/>
      </c>
      <c r="W95" s="5" t="str">
        <f t="shared" si="18"/>
        <v/>
      </c>
      <c r="X95" s="6">
        <f t="shared" si="19"/>
        <v>0</v>
      </c>
      <c r="Y95" s="9" t="str">
        <f t="shared" si="20"/>
        <v/>
      </c>
      <c r="Z95" s="10">
        <f t="shared" si="21"/>
        <v>0</v>
      </c>
      <c r="AA95" s="13" t="str">
        <f t="shared" si="22"/>
        <v/>
      </c>
      <c r="AB95" s="14" t="str">
        <f t="shared" si="23"/>
        <v/>
      </c>
      <c r="AC95" t="str">
        <f t="shared" si="24"/>
        <v/>
      </c>
      <c r="AD95" t="str">
        <f t="shared" si="25"/>
        <v/>
      </c>
      <c r="AE95" t="str">
        <f t="shared" si="26"/>
        <v/>
      </c>
      <c r="AF95">
        <f t="shared" si="27"/>
        <v>0</v>
      </c>
      <c r="AG95" t="str">
        <f t="shared" si="28"/>
        <v/>
      </c>
      <c r="AH95" t="str">
        <f t="shared" si="29"/>
        <v/>
      </c>
      <c r="AI95" t="str">
        <f t="shared" si="30"/>
        <v/>
      </c>
      <c r="AJ95" t="str">
        <f t="shared" si="31"/>
        <v/>
      </c>
    </row>
    <row r="96" spans="1:36">
      <c r="A96" s="1" t="s">
        <v>95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T96" s="1" t="s">
        <v>95</v>
      </c>
      <c r="U96" s="1" t="str">
        <f t="shared" si="16"/>
        <v/>
      </c>
      <c r="V96" s="2" t="str">
        <f t="shared" si="17"/>
        <v/>
      </c>
      <c r="W96" s="5" t="str">
        <f t="shared" si="18"/>
        <v/>
      </c>
      <c r="X96" s="6">
        <f t="shared" si="19"/>
        <v>0</v>
      </c>
      <c r="Y96" s="9" t="str">
        <f t="shared" si="20"/>
        <v/>
      </c>
      <c r="Z96" s="10">
        <f t="shared" si="21"/>
        <v>0</v>
      </c>
      <c r="AA96" s="13" t="str">
        <f t="shared" si="22"/>
        <v/>
      </c>
      <c r="AB96" s="14" t="str">
        <f t="shared" si="23"/>
        <v/>
      </c>
      <c r="AC96" t="str">
        <f t="shared" si="24"/>
        <v/>
      </c>
      <c r="AD96" t="str">
        <f t="shared" si="25"/>
        <v/>
      </c>
      <c r="AE96" t="str">
        <f t="shared" si="26"/>
        <v/>
      </c>
      <c r="AF96">
        <f t="shared" si="27"/>
        <v>0</v>
      </c>
      <c r="AG96" t="str">
        <f t="shared" si="28"/>
        <v/>
      </c>
      <c r="AH96" t="str">
        <f t="shared" si="29"/>
        <v/>
      </c>
      <c r="AI96" t="str">
        <f t="shared" si="30"/>
        <v/>
      </c>
      <c r="AJ96" t="str">
        <f t="shared" si="31"/>
        <v/>
      </c>
    </row>
    <row r="97" spans="1:36">
      <c r="A97" s="1" t="s">
        <v>96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T97" s="1" t="s">
        <v>96</v>
      </c>
      <c r="U97" s="1" t="str">
        <f t="shared" si="16"/>
        <v/>
      </c>
      <c r="V97" s="2" t="str">
        <f t="shared" si="17"/>
        <v/>
      </c>
      <c r="W97" s="5" t="str">
        <f t="shared" si="18"/>
        <v/>
      </c>
      <c r="X97" s="6">
        <f t="shared" si="19"/>
        <v>0</v>
      </c>
      <c r="Y97" s="9" t="str">
        <f t="shared" si="20"/>
        <v/>
      </c>
      <c r="Z97" s="10">
        <f t="shared" si="21"/>
        <v>0</v>
      </c>
      <c r="AA97" s="13" t="str">
        <f t="shared" si="22"/>
        <v/>
      </c>
      <c r="AB97" s="14" t="str">
        <f t="shared" si="23"/>
        <v/>
      </c>
      <c r="AC97" t="str">
        <f t="shared" si="24"/>
        <v/>
      </c>
      <c r="AD97" t="str">
        <f t="shared" si="25"/>
        <v/>
      </c>
      <c r="AE97" t="str">
        <f t="shared" si="26"/>
        <v/>
      </c>
      <c r="AF97">
        <f t="shared" si="27"/>
        <v>0</v>
      </c>
      <c r="AG97" t="str">
        <f t="shared" si="28"/>
        <v/>
      </c>
      <c r="AH97" t="str">
        <f t="shared" si="29"/>
        <v/>
      </c>
      <c r="AI97" t="str">
        <f t="shared" si="30"/>
        <v/>
      </c>
      <c r="AJ97" t="str">
        <f t="shared" si="31"/>
        <v/>
      </c>
    </row>
    <row r="98" spans="1:36">
      <c r="A98" s="1" t="s">
        <v>97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T98" s="1" t="s">
        <v>97</v>
      </c>
      <c r="U98" s="1" t="str">
        <f t="shared" si="16"/>
        <v/>
      </c>
      <c r="V98" s="2" t="str">
        <f t="shared" si="17"/>
        <v/>
      </c>
      <c r="W98" s="5" t="str">
        <f t="shared" si="18"/>
        <v/>
      </c>
      <c r="X98" s="6">
        <f t="shared" si="19"/>
        <v>0</v>
      </c>
      <c r="Y98" s="9" t="str">
        <f t="shared" si="20"/>
        <v/>
      </c>
      <c r="Z98" s="10">
        <f t="shared" si="21"/>
        <v>0</v>
      </c>
      <c r="AA98" s="13" t="str">
        <f t="shared" si="22"/>
        <v/>
      </c>
      <c r="AB98" s="14" t="str">
        <f t="shared" si="23"/>
        <v/>
      </c>
      <c r="AC98" t="str">
        <f t="shared" si="24"/>
        <v/>
      </c>
      <c r="AD98" t="str">
        <f t="shared" si="25"/>
        <v/>
      </c>
      <c r="AE98" t="str">
        <f t="shared" si="26"/>
        <v/>
      </c>
      <c r="AF98">
        <f t="shared" si="27"/>
        <v>0</v>
      </c>
      <c r="AG98" t="str">
        <f t="shared" si="28"/>
        <v/>
      </c>
      <c r="AH98" t="str">
        <f t="shared" si="29"/>
        <v/>
      </c>
      <c r="AI98" t="str">
        <f t="shared" si="30"/>
        <v/>
      </c>
      <c r="AJ98" t="str">
        <f t="shared" si="31"/>
        <v/>
      </c>
    </row>
    <row r="99" spans="1:36">
      <c r="A99" s="1" t="s">
        <v>98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T99" s="1" t="s">
        <v>98</v>
      </c>
      <c r="U99" s="1" t="str">
        <f t="shared" si="16"/>
        <v/>
      </c>
      <c r="V99" s="2" t="str">
        <f t="shared" si="17"/>
        <v/>
      </c>
      <c r="W99" s="5" t="str">
        <f t="shared" si="18"/>
        <v/>
      </c>
      <c r="X99" s="6">
        <f t="shared" si="19"/>
        <v>0</v>
      </c>
      <c r="Y99" s="9" t="str">
        <f t="shared" si="20"/>
        <v/>
      </c>
      <c r="Z99" s="10">
        <f t="shared" si="21"/>
        <v>0</v>
      </c>
      <c r="AA99" s="13" t="str">
        <f t="shared" si="22"/>
        <v/>
      </c>
      <c r="AB99" s="14" t="str">
        <f t="shared" si="23"/>
        <v/>
      </c>
      <c r="AC99" t="str">
        <f t="shared" si="24"/>
        <v/>
      </c>
      <c r="AD99" t="str">
        <f t="shared" si="25"/>
        <v/>
      </c>
      <c r="AE99" t="str">
        <f t="shared" si="26"/>
        <v/>
      </c>
      <c r="AF99">
        <f t="shared" si="27"/>
        <v>0</v>
      </c>
      <c r="AG99" t="str">
        <f t="shared" si="28"/>
        <v/>
      </c>
      <c r="AH99" t="str">
        <f t="shared" si="29"/>
        <v/>
      </c>
      <c r="AI99" t="str">
        <f t="shared" si="30"/>
        <v/>
      </c>
      <c r="AJ99" t="str">
        <f t="shared" si="31"/>
        <v/>
      </c>
    </row>
    <row r="100" spans="1:36">
      <c r="A100" s="1" t="s">
        <v>99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T100" s="1" t="s">
        <v>99</v>
      </c>
      <c r="U100" s="1" t="str">
        <f t="shared" si="16"/>
        <v/>
      </c>
      <c r="V100" s="2" t="str">
        <f t="shared" si="17"/>
        <v/>
      </c>
      <c r="W100" s="5" t="str">
        <f t="shared" si="18"/>
        <v/>
      </c>
      <c r="X100" s="6">
        <f t="shared" si="19"/>
        <v>0</v>
      </c>
      <c r="Y100" s="9" t="str">
        <f t="shared" si="20"/>
        <v/>
      </c>
      <c r="Z100" s="10">
        <f t="shared" si="21"/>
        <v>0</v>
      </c>
      <c r="AA100" s="13" t="str">
        <f t="shared" si="22"/>
        <v/>
      </c>
      <c r="AB100" s="14" t="str">
        <f t="shared" si="23"/>
        <v/>
      </c>
      <c r="AC100" t="str">
        <f t="shared" si="24"/>
        <v/>
      </c>
      <c r="AD100" t="str">
        <f t="shared" si="25"/>
        <v/>
      </c>
      <c r="AE100" t="str">
        <f t="shared" si="26"/>
        <v/>
      </c>
      <c r="AF100">
        <f t="shared" si="27"/>
        <v>0</v>
      </c>
      <c r="AG100" t="str">
        <f t="shared" si="28"/>
        <v/>
      </c>
      <c r="AH100" t="str">
        <f t="shared" si="29"/>
        <v/>
      </c>
      <c r="AI100" t="str">
        <f t="shared" si="30"/>
        <v/>
      </c>
      <c r="AJ100" t="str">
        <f t="shared" si="31"/>
        <v/>
      </c>
    </row>
    <row r="101" spans="1:36">
      <c r="A101" s="1" t="s">
        <v>100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T101" s="1" t="s">
        <v>100</v>
      </c>
      <c r="U101" s="1" t="str">
        <f t="shared" si="16"/>
        <v/>
      </c>
      <c r="V101" s="2" t="str">
        <f t="shared" si="17"/>
        <v/>
      </c>
      <c r="W101" s="5" t="str">
        <f t="shared" si="18"/>
        <v/>
      </c>
      <c r="X101" s="6">
        <f t="shared" si="19"/>
        <v>0</v>
      </c>
      <c r="Y101" s="9" t="str">
        <f t="shared" si="20"/>
        <v/>
      </c>
      <c r="Z101" s="10">
        <f t="shared" si="21"/>
        <v>0</v>
      </c>
      <c r="AA101" s="13" t="str">
        <f t="shared" si="22"/>
        <v/>
      </c>
      <c r="AB101" s="14" t="str">
        <f t="shared" si="23"/>
        <v/>
      </c>
      <c r="AC101" t="str">
        <f t="shared" si="24"/>
        <v/>
      </c>
      <c r="AD101" t="str">
        <f t="shared" si="25"/>
        <v/>
      </c>
      <c r="AE101" t="str">
        <f t="shared" si="26"/>
        <v/>
      </c>
      <c r="AF101">
        <f t="shared" si="27"/>
        <v>0</v>
      </c>
      <c r="AG101" t="str">
        <f t="shared" si="28"/>
        <v/>
      </c>
      <c r="AH101" t="str">
        <f t="shared" si="29"/>
        <v/>
      </c>
      <c r="AI101" t="str">
        <f t="shared" si="30"/>
        <v/>
      </c>
      <c r="AJ101" t="str">
        <f t="shared" si="31"/>
        <v/>
      </c>
    </row>
    <row r="102" spans="1:36">
      <c r="U102" s="1" t="str">
        <f t="shared" si="16"/>
        <v/>
      </c>
      <c r="V102" s="2" t="str">
        <f t="shared" si="17"/>
        <v/>
      </c>
      <c r="W102" s="5" t="str">
        <f t="shared" si="18"/>
        <v/>
      </c>
      <c r="X102" s="6">
        <f t="shared" si="19"/>
        <v>0</v>
      </c>
      <c r="Y102" s="9" t="str">
        <f t="shared" si="20"/>
        <v/>
      </c>
      <c r="Z102" s="10">
        <f t="shared" si="21"/>
        <v>0</v>
      </c>
      <c r="AA102" s="13" t="str">
        <f t="shared" si="22"/>
        <v/>
      </c>
      <c r="AB102" s="14" t="str">
        <f t="shared" si="23"/>
        <v/>
      </c>
      <c r="AC102" t="str">
        <f t="shared" si="24"/>
        <v/>
      </c>
      <c r="AD102" t="str">
        <f t="shared" si="25"/>
        <v/>
      </c>
      <c r="AE102" t="str">
        <f t="shared" si="26"/>
        <v/>
      </c>
      <c r="AF102">
        <f t="shared" si="27"/>
        <v>0</v>
      </c>
      <c r="AG102" t="str">
        <f t="shared" si="28"/>
        <v/>
      </c>
      <c r="AH102" t="str">
        <f t="shared" si="29"/>
        <v/>
      </c>
      <c r="AI102" t="str">
        <f t="shared" si="30"/>
        <v/>
      </c>
      <c r="AJ102" t="str">
        <f t="shared" si="31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workbookViewId="0">
      <selection sqref="A1:I1048576"/>
    </sheetView>
  </sheetViews>
  <sheetFormatPr baseColWidth="10" defaultRowHeight="15"/>
  <sheetData>
    <row r="1" spans="1:9">
      <c r="A1" s="1" t="s">
        <v>0</v>
      </c>
      <c r="B1" s="4" t="s">
        <v>105</v>
      </c>
      <c r="C1" s="8" t="s">
        <v>107</v>
      </c>
      <c r="D1" s="12" t="s">
        <v>102</v>
      </c>
      <c r="E1" s="14" t="s">
        <v>108</v>
      </c>
      <c r="F1" s="19" t="s">
        <v>118</v>
      </c>
      <c r="G1" s="18" t="s">
        <v>120</v>
      </c>
      <c r="H1" s="18" t="s">
        <v>122</v>
      </c>
      <c r="I1" s="20" t="s">
        <v>124</v>
      </c>
    </row>
    <row r="2" spans="1:9">
      <c r="A2" s="1" t="s">
        <v>1</v>
      </c>
      <c r="B2">
        <v>0.315</v>
      </c>
      <c r="C2">
        <v>5.0000000000000001E-3</v>
      </c>
      <c r="D2">
        <v>0.03</v>
      </c>
      <c r="E2">
        <v>5.5000000000000007E-2</v>
      </c>
      <c r="F2">
        <v>4.9999999999999996E-2</v>
      </c>
      <c r="G2">
        <v>4.4999999999999998E-2</v>
      </c>
      <c r="H2">
        <v>0.315</v>
      </c>
      <c r="I2">
        <v>0.14499999999999999</v>
      </c>
    </row>
    <row r="3" spans="1:9">
      <c r="A3" s="1" t="s">
        <v>2</v>
      </c>
      <c r="B3">
        <v>0</v>
      </c>
      <c r="C3">
        <v>0.02</v>
      </c>
      <c r="D3">
        <v>0.01</v>
      </c>
      <c r="E3">
        <v>5.0000000000000001E-3</v>
      </c>
      <c r="F3">
        <v>1.4999999999999999E-2</v>
      </c>
      <c r="G3">
        <v>5.0000000000000001E-3</v>
      </c>
      <c r="H3">
        <v>0.06</v>
      </c>
      <c r="I3">
        <v>0.02</v>
      </c>
    </row>
    <row r="4" spans="1:9">
      <c r="A4" s="1" t="s">
        <v>3</v>
      </c>
      <c r="B4">
        <v>0</v>
      </c>
      <c r="C4">
        <v>0.105</v>
      </c>
      <c r="D4">
        <v>0</v>
      </c>
      <c r="E4">
        <v>1.4999999999999999E-2</v>
      </c>
      <c r="F4">
        <v>0.02</v>
      </c>
      <c r="G4">
        <v>0.02</v>
      </c>
      <c r="H4">
        <v>6.9999999999999993E-2</v>
      </c>
      <c r="I4">
        <v>3.0000000000000002E-2</v>
      </c>
    </row>
    <row r="5" spans="1:9">
      <c r="A5" s="1" t="s">
        <v>4</v>
      </c>
      <c r="B5">
        <v>0</v>
      </c>
      <c r="C5">
        <v>0.13</v>
      </c>
      <c r="D5">
        <v>0</v>
      </c>
      <c r="E5">
        <v>2.5000000000000001E-2</v>
      </c>
      <c r="F5">
        <v>0.03</v>
      </c>
      <c r="G5">
        <v>2.5000000000000001E-2</v>
      </c>
      <c r="H5">
        <v>0.115</v>
      </c>
      <c r="I5">
        <v>4.5000000000000005E-2</v>
      </c>
    </row>
    <row r="6" spans="1:9">
      <c r="A6" s="1" t="s">
        <v>5</v>
      </c>
      <c r="B6">
        <v>0</v>
      </c>
      <c r="C6">
        <v>8.5000000000000006E-2</v>
      </c>
      <c r="D6">
        <v>0.01</v>
      </c>
      <c r="E6">
        <v>1.4999999999999999E-2</v>
      </c>
      <c r="F6">
        <v>0.04</v>
      </c>
      <c r="G6">
        <v>0.05</v>
      </c>
      <c r="H6">
        <v>0.14000000000000001</v>
      </c>
      <c r="I6">
        <v>0.04</v>
      </c>
    </row>
    <row r="7" spans="1:9">
      <c r="A7" s="1" t="s">
        <v>6</v>
      </c>
      <c r="B7">
        <v>0</v>
      </c>
      <c r="C7">
        <v>8.4999999999999992E-2</v>
      </c>
      <c r="D7">
        <v>1.4999999999999999E-2</v>
      </c>
      <c r="E7">
        <v>1.4999999999999999E-2</v>
      </c>
      <c r="F7">
        <v>3.5000000000000003E-2</v>
      </c>
      <c r="G7">
        <v>5.5000000000000007E-2</v>
      </c>
      <c r="H7">
        <v>0.12000000000000001</v>
      </c>
      <c r="I7">
        <v>8.4999999999999992E-2</v>
      </c>
    </row>
    <row r="8" spans="1:9">
      <c r="A8" s="1" t="s">
        <v>7</v>
      </c>
      <c r="B8">
        <v>0</v>
      </c>
      <c r="C8">
        <v>0.1</v>
      </c>
      <c r="D8">
        <v>1.4999999999999999E-2</v>
      </c>
      <c r="E8">
        <v>2.5000000000000001E-2</v>
      </c>
      <c r="F8">
        <v>0.03</v>
      </c>
      <c r="G8">
        <v>2.5000000000000001E-2</v>
      </c>
      <c r="H8">
        <v>9.5000000000000001E-2</v>
      </c>
      <c r="I8">
        <v>0.18</v>
      </c>
    </row>
    <row r="9" spans="1:9">
      <c r="A9" s="1" t="s">
        <v>8</v>
      </c>
      <c r="B9">
        <v>0</v>
      </c>
      <c r="C9">
        <v>0.13</v>
      </c>
      <c r="D9">
        <v>2.5000000000000001E-2</v>
      </c>
      <c r="E9">
        <v>0.03</v>
      </c>
      <c r="F9">
        <v>0.04</v>
      </c>
      <c r="G9">
        <v>0.04</v>
      </c>
      <c r="H9">
        <v>0.08</v>
      </c>
      <c r="I9">
        <v>0.3</v>
      </c>
    </row>
    <row r="10" spans="1:9">
      <c r="A10" s="1" t="s">
        <v>9</v>
      </c>
      <c r="B10">
        <v>1.4999999999999999E-2</v>
      </c>
      <c r="C10">
        <v>0.14500000000000002</v>
      </c>
      <c r="D10">
        <v>2.5000000000000001E-2</v>
      </c>
      <c r="E10">
        <v>1.4999999999999999E-2</v>
      </c>
      <c r="F10">
        <v>5.5E-2</v>
      </c>
      <c r="G10">
        <v>4.4999999999999998E-2</v>
      </c>
      <c r="H10">
        <v>9.5000000000000001E-2</v>
      </c>
      <c r="I10">
        <v>0.20500000000000002</v>
      </c>
    </row>
    <row r="11" spans="1:9">
      <c r="A11" s="1" t="s">
        <v>10</v>
      </c>
      <c r="B11">
        <v>7.0000000000000007E-2</v>
      </c>
      <c r="C11">
        <v>0.105</v>
      </c>
      <c r="D11">
        <v>0.03</v>
      </c>
      <c r="E11">
        <v>2.5000000000000001E-2</v>
      </c>
      <c r="F11">
        <v>8.4999999999999992E-2</v>
      </c>
      <c r="G11">
        <v>5.5E-2</v>
      </c>
      <c r="H11">
        <v>0.13500000000000001</v>
      </c>
      <c r="I11">
        <v>0.18</v>
      </c>
    </row>
    <row r="12" spans="1:9">
      <c r="A12" s="1" t="s">
        <v>11</v>
      </c>
      <c r="B12">
        <v>0.04</v>
      </c>
      <c r="C12">
        <v>0.19500000000000001</v>
      </c>
      <c r="D12">
        <v>0.05</v>
      </c>
      <c r="E12">
        <v>0.06</v>
      </c>
      <c r="F12">
        <v>0.13500000000000001</v>
      </c>
      <c r="G12">
        <v>4.4999999999999998E-2</v>
      </c>
      <c r="H12">
        <v>0.22</v>
      </c>
      <c r="I12">
        <v>0.18</v>
      </c>
    </row>
    <row r="13" spans="1:9">
      <c r="A13" s="1" t="s">
        <v>12</v>
      </c>
      <c r="B13">
        <v>6.5000000000000002E-2</v>
      </c>
      <c r="C13">
        <v>0.185</v>
      </c>
      <c r="D13">
        <v>0.02</v>
      </c>
      <c r="E13">
        <v>5.5000000000000007E-2</v>
      </c>
      <c r="F13">
        <v>0.19</v>
      </c>
      <c r="G13">
        <v>0.05</v>
      </c>
      <c r="H13">
        <v>0.25</v>
      </c>
      <c r="I13">
        <v>0.21500000000000002</v>
      </c>
    </row>
    <row r="14" spans="1:9">
      <c r="A14" s="1" t="s">
        <v>13</v>
      </c>
      <c r="B14">
        <v>9.5000000000000001E-2</v>
      </c>
      <c r="C14">
        <v>0.185</v>
      </c>
      <c r="D14">
        <v>2.5000000000000001E-2</v>
      </c>
      <c r="E14">
        <v>0.05</v>
      </c>
      <c r="F14">
        <v>0.15</v>
      </c>
      <c r="G14">
        <v>0.09</v>
      </c>
      <c r="H14">
        <v>0.32</v>
      </c>
      <c r="I14">
        <v>0.26</v>
      </c>
    </row>
    <row r="15" spans="1:9">
      <c r="A15" s="1" t="s">
        <v>14</v>
      </c>
      <c r="B15">
        <v>0.13</v>
      </c>
      <c r="C15">
        <v>0.23499999999999999</v>
      </c>
      <c r="D15">
        <v>3.5000000000000003E-2</v>
      </c>
      <c r="E15">
        <v>6.5000000000000002E-2</v>
      </c>
      <c r="F15">
        <v>0.15</v>
      </c>
      <c r="G15">
        <v>0.09</v>
      </c>
      <c r="H15">
        <v>0.27999999999999997</v>
      </c>
      <c r="I15">
        <v>0.42000000000000004</v>
      </c>
    </row>
    <row r="16" spans="1:9">
      <c r="A16" s="1" t="s">
        <v>15</v>
      </c>
      <c r="B16">
        <v>0.26500000000000001</v>
      </c>
      <c r="C16">
        <v>0.3</v>
      </c>
      <c r="D16">
        <v>0.05</v>
      </c>
      <c r="E16">
        <v>7.4999999999999997E-2</v>
      </c>
      <c r="F16">
        <v>0.17499999999999999</v>
      </c>
      <c r="G16">
        <v>8.5000000000000006E-2</v>
      </c>
      <c r="H16">
        <v>0.23499999999999999</v>
      </c>
      <c r="I16">
        <v>0.53500000000000003</v>
      </c>
    </row>
    <row r="17" spans="1:9">
      <c r="A17" s="1" t="s">
        <v>16</v>
      </c>
      <c r="B17">
        <v>0.29500000000000004</v>
      </c>
      <c r="C17">
        <v>0.18</v>
      </c>
      <c r="D17">
        <v>6.0000000000000005E-2</v>
      </c>
      <c r="E17">
        <v>5.5E-2</v>
      </c>
      <c r="F17">
        <v>0.19500000000000001</v>
      </c>
      <c r="G17">
        <v>9.5000000000000001E-2</v>
      </c>
      <c r="H17">
        <v>0.17499999999999999</v>
      </c>
      <c r="I17">
        <v>0.38</v>
      </c>
    </row>
    <row r="18" spans="1:9">
      <c r="A18" s="1" t="s">
        <v>17</v>
      </c>
      <c r="B18">
        <v>0.30499999999999999</v>
      </c>
      <c r="C18">
        <v>0.16500000000000001</v>
      </c>
      <c r="D18">
        <v>6.5000000000000002E-2</v>
      </c>
      <c r="E18">
        <v>7.4999999999999997E-2</v>
      </c>
      <c r="F18">
        <v>0.2</v>
      </c>
      <c r="G18">
        <v>0.11000000000000001</v>
      </c>
      <c r="H18">
        <v>0.22500000000000001</v>
      </c>
      <c r="I18">
        <v>0.44500000000000001</v>
      </c>
    </row>
    <row r="19" spans="1:9">
      <c r="A19" s="1" t="s">
        <v>18</v>
      </c>
      <c r="B19">
        <v>0.40500000000000003</v>
      </c>
      <c r="C19">
        <v>0.16999999999999998</v>
      </c>
      <c r="D19">
        <v>0.1</v>
      </c>
      <c r="E19">
        <v>0.105</v>
      </c>
      <c r="F19">
        <v>0.19</v>
      </c>
      <c r="G19">
        <v>9.5000000000000001E-2</v>
      </c>
      <c r="H19">
        <v>0.23</v>
      </c>
      <c r="I19">
        <v>0.42000000000000004</v>
      </c>
    </row>
    <row r="20" spans="1:9">
      <c r="A20" s="1" t="s">
        <v>19</v>
      </c>
      <c r="B20">
        <v>0.36499999999999999</v>
      </c>
      <c r="C20">
        <v>0.115</v>
      </c>
      <c r="D20">
        <v>0.09</v>
      </c>
      <c r="E20">
        <v>0.11499999999999999</v>
      </c>
      <c r="F20">
        <v>0.19500000000000001</v>
      </c>
      <c r="G20">
        <v>9.5000000000000001E-2</v>
      </c>
      <c r="H20">
        <v>0.28000000000000003</v>
      </c>
      <c r="I20">
        <v>0.375</v>
      </c>
    </row>
    <row r="21" spans="1:9">
      <c r="A21" s="1" t="s">
        <v>20</v>
      </c>
      <c r="B21">
        <v>0.43499999999999994</v>
      </c>
      <c r="C21">
        <v>0.13</v>
      </c>
      <c r="D21">
        <v>0.105</v>
      </c>
      <c r="E21">
        <v>0.09</v>
      </c>
      <c r="F21">
        <v>0.185</v>
      </c>
      <c r="G21">
        <v>0.11</v>
      </c>
      <c r="H21">
        <v>0.36</v>
      </c>
      <c r="I21">
        <v>0.43</v>
      </c>
    </row>
    <row r="22" spans="1:9">
      <c r="A22" s="1" t="s">
        <v>21</v>
      </c>
      <c r="B22">
        <v>0.46</v>
      </c>
      <c r="C22">
        <v>0.16500000000000001</v>
      </c>
      <c r="D22">
        <v>0.08</v>
      </c>
      <c r="E22">
        <v>0.14500000000000002</v>
      </c>
      <c r="F22">
        <v>0.19</v>
      </c>
      <c r="G22">
        <v>0.125</v>
      </c>
      <c r="H22">
        <v>0.47500000000000003</v>
      </c>
      <c r="I22">
        <v>0.5</v>
      </c>
    </row>
    <row r="23" spans="1:9">
      <c r="A23" s="1" t="s">
        <v>22</v>
      </c>
      <c r="B23">
        <v>0.61</v>
      </c>
      <c r="C23">
        <v>0.16999999999999998</v>
      </c>
      <c r="D23">
        <v>0.08</v>
      </c>
      <c r="E23">
        <v>0.11</v>
      </c>
      <c r="F23">
        <v>0.21500000000000002</v>
      </c>
      <c r="G23">
        <v>0.15</v>
      </c>
      <c r="H23">
        <v>0.44499999999999995</v>
      </c>
      <c r="I23">
        <v>0.58499999999999996</v>
      </c>
    </row>
    <row r="24" spans="1:9">
      <c r="A24" s="1" t="s">
        <v>23</v>
      </c>
      <c r="B24">
        <v>0.71</v>
      </c>
      <c r="C24">
        <v>0.19</v>
      </c>
      <c r="D24">
        <v>0.08</v>
      </c>
      <c r="E24">
        <v>0.48</v>
      </c>
      <c r="F24">
        <v>0.215</v>
      </c>
      <c r="G24">
        <v>0.14499999999999999</v>
      </c>
      <c r="H24">
        <v>0.37</v>
      </c>
      <c r="I24">
        <v>0.625</v>
      </c>
    </row>
    <row r="25" spans="1:9">
      <c r="A25" s="1" t="s">
        <v>24</v>
      </c>
      <c r="B25">
        <v>0.51</v>
      </c>
      <c r="C25">
        <v>0.22500000000000001</v>
      </c>
      <c r="D25">
        <v>6.5000000000000002E-2</v>
      </c>
      <c r="E25">
        <v>0.32</v>
      </c>
      <c r="F25">
        <v>0.255</v>
      </c>
      <c r="G25">
        <v>0.12000000000000001</v>
      </c>
      <c r="H25">
        <v>0.38500000000000001</v>
      </c>
      <c r="I25">
        <v>0.66500000000000004</v>
      </c>
    </row>
    <row r="26" spans="1:9">
      <c r="A26" s="1" t="s">
        <v>25</v>
      </c>
      <c r="B26">
        <v>0.115</v>
      </c>
      <c r="C26">
        <v>0.26500000000000001</v>
      </c>
      <c r="D26">
        <v>7.0000000000000007E-2</v>
      </c>
      <c r="E26">
        <v>5.5E-2</v>
      </c>
      <c r="F26">
        <v>0.24</v>
      </c>
      <c r="G26">
        <v>0.15500000000000003</v>
      </c>
      <c r="H26">
        <v>0.48499999999999999</v>
      </c>
      <c r="I26">
        <v>0.62</v>
      </c>
    </row>
    <row r="27" spans="1:9">
      <c r="A27" s="1" t="s">
        <v>26</v>
      </c>
      <c r="B27">
        <v>8.5000000000000006E-2</v>
      </c>
      <c r="C27">
        <v>0.32500000000000001</v>
      </c>
      <c r="D27">
        <v>9.5000000000000001E-2</v>
      </c>
      <c r="E27">
        <v>4.4999999999999998E-2</v>
      </c>
      <c r="F27">
        <v>0.27</v>
      </c>
      <c r="G27">
        <v>0.20500000000000002</v>
      </c>
      <c r="H27">
        <v>0.46499999999999997</v>
      </c>
      <c r="I27">
        <v>0.61499999999999999</v>
      </c>
    </row>
    <row r="28" spans="1:9">
      <c r="A28" s="1" t="s">
        <v>27</v>
      </c>
      <c r="B28">
        <v>0.11</v>
      </c>
      <c r="C28">
        <v>0.39500000000000002</v>
      </c>
      <c r="D28">
        <v>0.11499999999999999</v>
      </c>
      <c r="E28">
        <v>4.4999999999999998E-2</v>
      </c>
      <c r="F28">
        <v>0.29500000000000004</v>
      </c>
      <c r="G28">
        <v>0.23499999999999999</v>
      </c>
      <c r="H28">
        <v>0.56499999999999995</v>
      </c>
      <c r="I28">
        <v>0.66999999999999993</v>
      </c>
    </row>
    <row r="29" spans="1:9">
      <c r="A29" s="1" t="s">
        <v>28</v>
      </c>
      <c r="B29">
        <v>0.16499999999999998</v>
      </c>
      <c r="C29">
        <v>0.49</v>
      </c>
      <c r="D29">
        <v>0.13</v>
      </c>
      <c r="E29">
        <v>6.5000000000000002E-2</v>
      </c>
      <c r="F29">
        <v>0.26500000000000001</v>
      </c>
      <c r="G29">
        <v>0.26500000000000001</v>
      </c>
      <c r="H29">
        <v>0.745</v>
      </c>
      <c r="I29">
        <v>0.66500000000000004</v>
      </c>
    </row>
    <row r="30" spans="1:9">
      <c r="A30" s="1" t="s">
        <v>29</v>
      </c>
      <c r="B30">
        <v>0.39500000000000002</v>
      </c>
      <c r="C30">
        <v>0.47499999999999998</v>
      </c>
      <c r="D30">
        <v>0.14500000000000002</v>
      </c>
      <c r="E30">
        <v>0.11</v>
      </c>
      <c r="F30">
        <v>0.24</v>
      </c>
      <c r="G30">
        <v>0.27500000000000002</v>
      </c>
      <c r="H30">
        <v>0.84</v>
      </c>
      <c r="I30">
        <v>0.67999999999999994</v>
      </c>
    </row>
    <row r="31" spans="1:9">
      <c r="A31" s="1" t="s">
        <v>30</v>
      </c>
      <c r="B31">
        <v>0.34499999999999997</v>
      </c>
      <c r="C31">
        <v>0.41500000000000004</v>
      </c>
      <c r="D31">
        <v>0.125</v>
      </c>
      <c r="E31">
        <v>7.4999999999999997E-2</v>
      </c>
      <c r="F31">
        <v>0.21</v>
      </c>
      <c r="G31">
        <v>0.27</v>
      </c>
      <c r="H31">
        <v>0.90500000000000003</v>
      </c>
      <c r="I31">
        <v>0.65500000000000003</v>
      </c>
    </row>
    <row r="32" spans="1:9">
      <c r="A32" s="1" t="s">
        <v>31</v>
      </c>
      <c r="B32">
        <v>0.43</v>
      </c>
      <c r="C32">
        <v>0.375</v>
      </c>
      <c r="D32">
        <v>0.16</v>
      </c>
      <c r="E32">
        <v>5.5000000000000007E-2</v>
      </c>
      <c r="F32">
        <v>0.20500000000000002</v>
      </c>
      <c r="G32">
        <v>0.26500000000000001</v>
      </c>
      <c r="H32">
        <v>0.83000000000000007</v>
      </c>
      <c r="I32">
        <v>0.75</v>
      </c>
    </row>
    <row r="33" spans="1:9">
      <c r="A33" s="1" t="s">
        <v>32</v>
      </c>
      <c r="B33">
        <v>0.42</v>
      </c>
      <c r="C33">
        <v>0.33999999999999997</v>
      </c>
      <c r="D33">
        <v>0.19</v>
      </c>
      <c r="E33">
        <v>0.13500000000000001</v>
      </c>
      <c r="F33">
        <v>0.23499999999999999</v>
      </c>
      <c r="G33">
        <v>0.22499999999999998</v>
      </c>
      <c r="H33">
        <v>1.0249999999999999</v>
      </c>
      <c r="I33">
        <v>0.79</v>
      </c>
    </row>
    <row r="34" spans="1:9">
      <c r="A34" s="1" t="s">
        <v>33</v>
      </c>
      <c r="B34">
        <v>0.3</v>
      </c>
      <c r="C34">
        <v>0.315</v>
      </c>
      <c r="D34">
        <v>0.20500000000000002</v>
      </c>
      <c r="E34">
        <v>0.14500000000000002</v>
      </c>
      <c r="F34">
        <v>0.26500000000000001</v>
      </c>
      <c r="G34">
        <v>0.22500000000000001</v>
      </c>
      <c r="H34">
        <v>1.125</v>
      </c>
      <c r="I34">
        <v>0.875</v>
      </c>
    </row>
    <row r="35" spans="1:9">
      <c r="A35" s="1" t="s">
        <v>34</v>
      </c>
      <c r="B35">
        <v>0.27999999999999997</v>
      </c>
      <c r="C35">
        <v>0.32500000000000001</v>
      </c>
      <c r="D35">
        <v>0.19</v>
      </c>
      <c r="E35">
        <v>0.14000000000000001</v>
      </c>
      <c r="F35">
        <v>0.38500000000000001</v>
      </c>
      <c r="G35">
        <v>0.26500000000000001</v>
      </c>
      <c r="H35">
        <v>1.425</v>
      </c>
      <c r="I35">
        <v>0.91500000000000004</v>
      </c>
    </row>
    <row r="36" spans="1:9">
      <c r="A36" s="1" t="s">
        <v>35</v>
      </c>
      <c r="B36">
        <v>0.30499999999999999</v>
      </c>
      <c r="C36">
        <v>0.39500000000000002</v>
      </c>
      <c r="D36">
        <v>0.16999999999999998</v>
      </c>
      <c r="E36">
        <v>0.185</v>
      </c>
      <c r="F36">
        <v>0.43999999999999995</v>
      </c>
      <c r="G36">
        <v>0.245</v>
      </c>
      <c r="H36">
        <v>1.675</v>
      </c>
      <c r="I36">
        <v>0.82499999999999996</v>
      </c>
    </row>
    <row r="37" spans="1:9">
      <c r="A37" s="1" t="s">
        <v>36</v>
      </c>
      <c r="B37">
        <v>0.28999999999999998</v>
      </c>
      <c r="C37">
        <v>0.495</v>
      </c>
      <c r="D37">
        <v>0.13500000000000001</v>
      </c>
      <c r="E37">
        <v>0.19500000000000001</v>
      </c>
      <c r="F37">
        <v>0.5</v>
      </c>
      <c r="G37">
        <v>0.30000000000000004</v>
      </c>
      <c r="H37">
        <v>1.675</v>
      </c>
      <c r="I37">
        <v>0.85499999999999998</v>
      </c>
    </row>
    <row r="38" spans="1:9">
      <c r="A38" s="1" t="s">
        <v>37</v>
      </c>
      <c r="B38">
        <v>0.32499999999999996</v>
      </c>
      <c r="C38">
        <v>0.51500000000000001</v>
      </c>
      <c r="D38">
        <v>0.13</v>
      </c>
      <c r="E38">
        <v>0.255</v>
      </c>
      <c r="F38">
        <v>0.47499999999999998</v>
      </c>
      <c r="G38">
        <v>0.315</v>
      </c>
      <c r="H38">
        <v>1.7149999999999999</v>
      </c>
      <c r="I38">
        <v>1.04</v>
      </c>
    </row>
    <row r="39" spans="1:9">
      <c r="A39" s="1" t="s">
        <v>38</v>
      </c>
      <c r="B39">
        <v>0.47000000000000003</v>
      </c>
      <c r="C39">
        <v>0.54500000000000004</v>
      </c>
      <c r="D39">
        <v>0.13</v>
      </c>
      <c r="E39">
        <v>0.245</v>
      </c>
      <c r="F39">
        <v>0.57499999999999996</v>
      </c>
      <c r="G39">
        <v>0.38</v>
      </c>
      <c r="H39">
        <v>1.7599999999999998</v>
      </c>
      <c r="I39">
        <v>1.125</v>
      </c>
    </row>
    <row r="40" spans="1:9">
      <c r="A40" s="1" t="s">
        <v>39</v>
      </c>
      <c r="B40">
        <v>0.71499999999999997</v>
      </c>
      <c r="C40">
        <v>0.55499999999999994</v>
      </c>
      <c r="D40">
        <v>0.15</v>
      </c>
      <c r="E40">
        <v>0.21500000000000002</v>
      </c>
      <c r="F40">
        <v>0.68500000000000005</v>
      </c>
      <c r="G40">
        <v>0.435</v>
      </c>
      <c r="H40">
        <v>2.02</v>
      </c>
      <c r="I40">
        <v>1.135</v>
      </c>
    </row>
    <row r="41" spans="1:9">
      <c r="A41" s="1" t="s">
        <v>40</v>
      </c>
      <c r="B41">
        <v>0.73</v>
      </c>
      <c r="C41">
        <v>0.65500000000000003</v>
      </c>
      <c r="D41">
        <v>0.14000000000000001</v>
      </c>
      <c r="E41">
        <v>0.21500000000000002</v>
      </c>
      <c r="F41">
        <v>0.80499999999999994</v>
      </c>
      <c r="G41">
        <v>0.44</v>
      </c>
      <c r="H41">
        <v>2.08</v>
      </c>
      <c r="I41">
        <v>1.145</v>
      </c>
    </row>
    <row r="42" spans="1:9">
      <c r="A42" s="1" t="s">
        <v>41</v>
      </c>
      <c r="B42">
        <v>0.81</v>
      </c>
      <c r="C42">
        <v>0.71</v>
      </c>
      <c r="D42">
        <v>0.15000000000000002</v>
      </c>
      <c r="E42">
        <v>0.245</v>
      </c>
      <c r="F42">
        <v>0.995</v>
      </c>
      <c r="G42">
        <v>0.495</v>
      </c>
      <c r="H42">
        <v>2.5449999999999999</v>
      </c>
      <c r="I42">
        <v>1.115</v>
      </c>
    </row>
    <row r="43" spans="1:9">
      <c r="A43" s="1" t="s">
        <v>42</v>
      </c>
      <c r="B43">
        <v>0.82</v>
      </c>
      <c r="C43">
        <v>0.92500000000000004</v>
      </c>
      <c r="D43">
        <v>0.155</v>
      </c>
      <c r="E43">
        <v>0.245</v>
      </c>
      <c r="F43">
        <v>1.4750000000000001</v>
      </c>
      <c r="G43">
        <v>0.63500000000000001</v>
      </c>
      <c r="H43">
        <v>2.645</v>
      </c>
      <c r="I43">
        <v>1.23</v>
      </c>
    </row>
    <row r="44" spans="1:9">
      <c r="A44" s="1" t="s">
        <v>43</v>
      </c>
      <c r="B44">
        <v>0.79499999999999993</v>
      </c>
      <c r="C44">
        <v>1.1749999999999998</v>
      </c>
      <c r="D44">
        <v>0.23</v>
      </c>
      <c r="E44">
        <v>0.26</v>
      </c>
      <c r="F44">
        <v>1.835</v>
      </c>
      <c r="G44">
        <v>0.69500000000000006</v>
      </c>
      <c r="H44">
        <v>2.7349999999999999</v>
      </c>
      <c r="I44">
        <v>1.3199999999999998</v>
      </c>
    </row>
    <row r="45" spans="1:9">
      <c r="A45" s="1" t="s">
        <v>44</v>
      </c>
      <c r="B45">
        <v>0.91999999999999993</v>
      </c>
      <c r="C45">
        <v>1.25</v>
      </c>
      <c r="D45">
        <v>0.30499999999999999</v>
      </c>
      <c r="E45">
        <v>0.25</v>
      </c>
      <c r="F45">
        <v>2.1799999999999997</v>
      </c>
      <c r="G45">
        <v>0.64</v>
      </c>
      <c r="H45">
        <v>2.5099999999999998</v>
      </c>
      <c r="I45">
        <v>1.34</v>
      </c>
    </row>
    <row r="46" spans="1:9">
      <c r="A46" s="1" t="s">
        <v>45</v>
      </c>
      <c r="B46">
        <v>1.115</v>
      </c>
      <c r="C46">
        <v>1.04</v>
      </c>
      <c r="D46">
        <v>0.32</v>
      </c>
      <c r="E46">
        <v>0.21000000000000002</v>
      </c>
      <c r="F46">
        <v>2.7749999999999999</v>
      </c>
      <c r="G46">
        <v>0.69</v>
      </c>
      <c r="H46">
        <v>2.69</v>
      </c>
      <c r="I46">
        <v>1.19</v>
      </c>
    </row>
    <row r="47" spans="1:9">
      <c r="A47" s="1" t="s">
        <v>46</v>
      </c>
      <c r="B47">
        <v>1.2</v>
      </c>
      <c r="C47">
        <v>1.1949999999999998</v>
      </c>
      <c r="D47">
        <v>0.33999999999999997</v>
      </c>
      <c r="E47">
        <v>0.23</v>
      </c>
      <c r="F47">
        <v>3.77</v>
      </c>
      <c r="G47">
        <v>0.81</v>
      </c>
      <c r="H47">
        <v>3.2050000000000001</v>
      </c>
      <c r="I47">
        <v>1.1949999999999998</v>
      </c>
    </row>
    <row r="48" spans="1:9">
      <c r="A48" s="1" t="s">
        <v>47</v>
      </c>
      <c r="B48">
        <v>1.365</v>
      </c>
      <c r="C48">
        <v>1.3050000000000002</v>
      </c>
      <c r="D48">
        <v>0.34499999999999997</v>
      </c>
      <c r="E48">
        <v>0.26500000000000001</v>
      </c>
      <c r="F48">
        <v>5.0049999999999999</v>
      </c>
      <c r="G48">
        <v>0.90500000000000003</v>
      </c>
      <c r="H48">
        <v>3.7549999999999999</v>
      </c>
      <c r="I48">
        <v>1.4649999999999999</v>
      </c>
    </row>
    <row r="49" spans="1:9">
      <c r="A49" s="1" t="s">
        <v>48</v>
      </c>
      <c r="B49">
        <v>1.7449999999999999</v>
      </c>
      <c r="C49">
        <v>1.365</v>
      </c>
      <c r="D49">
        <v>0.44</v>
      </c>
      <c r="E49">
        <v>0.31</v>
      </c>
      <c r="F49">
        <v>6.3049999999999997</v>
      </c>
      <c r="G49">
        <v>1.03</v>
      </c>
      <c r="H49">
        <v>3.8149999999999999</v>
      </c>
      <c r="I49">
        <v>1.66</v>
      </c>
    </row>
    <row r="50" spans="1:9">
      <c r="A50" s="1" t="s">
        <v>49</v>
      </c>
      <c r="B50">
        <v>1.5</v>
      </c>
      <c r="C50">
        <v>1.365</v>
      </c>
      <c r="D50">
        <v>0.59000000000000008</v>
      </c>
      <c r="E50">
        <v>0.36499999999999999</v>
      </c>
      <c r="F50">
        <v>6.82</v>
      </c>
      <c r="G50">
        <v>1.0249999999999999</v>
      </c>
      <c r="H50">
        <v>3.855</v>
      </c>
      <c r="I50">
        <v>1.71</v>
      </c>
    </row>
    <row r="51" spans="1:9">
      <c r="A51" s="1" t="s">
        <v>50</v>
      </c>
      <c r="B51">
        <v>1.4500000000000002</v>
      </c>
      <c r="C51">
        <v>1.34</v>
      </c>
      <c r="D51">
        <v>0.62</v>
      </c>
      <c r="E51">
        <v>0.38</v>
      </c>
      <c r="F51">
        <v>6.4700000000000006</v>
      </c>
      <c r="G51">
        <v>1.02</v>
      </c>
      <c r="H51">
        <v>3.8899999999999997</v>
      </c>
      <c r="I51">
        <v>1.7949999999999999</v>
      </c>
    </row>
    <row r="52" spans="1:9">
      <c r="A52" s="1" t="s">
        <v>51</v>
      </c>
      <c r="B52">
        <v>1.26</v>
      </c>
      <c r="C52">
        <v>1.33</v>
      </c>
      <c r="D52">
        <v>0.54</v>
      </c>
      <c r="E52">
        <v>0.42499999999999999</v>
      </c>
      <c r="F52">
        <v>5.6400000000000006</v>
      </c>
      <c r="G52">
        <v>1.115</v>
      </c>
      <c r="H52">
        <v>3.44</v>
      </c>
      <c r="I52">
        <v>1.845</v>
      </c>
    </row>
    <row r="53" spans="1:9">
      <c r="A53" s="1" t="s">
        <v>52</v>
      </c>
      <c r="B53">
        <v>1.29</v>
      </c>
      <c r="C53">
        <v>1.175</v>
      </c>
      <c r="D53">
        <v>0.495</v>
      </c>
      <c r="E53">
        <v>0.49</v>
      </c>
      <c r="F53">
        <v>4.4800000000000004</v>
      </c>
      <c r="G53">
        <v>1.335</v>
      </c>
      <c r="H53">
        <v>2.7</v>
      </c>
      <c r="I53">
        <v>1.75</v>
      </c>
    </row>
    <row r="54" spans="1:9">
      <c r="A54" s="1" t="s">
        <v>53</v>
      </c>
      <c r="B54">
        <v>1.4350000000000001</v>
      </c>
      <c r="C54">
        <v>1.08</v>
      </c>
      <c r="D54">
        <v>0.40500000000000003</v>
      </c>
      <c r="E54">
        <v>0.64</v>
      </c>
      <c r="F54">
        <v>3.4950000000000001</v>
      </c>
      <c r="G54">
        <v>1.46</v>
      </c>
      <c r="H54">
        <v>1.94</v>
      </c>
      <c r="I54">
        <v>1.645</v>
      </c>
    </row>
    <row r="55" spans="1:9">
      <c r="A55" s="1" t="s">
        <v>54</v>
      </c>
      <c r="B55">
        <v>1.7199999999999998</v>
      </c>
      <c r="C55">
        <v>0.94000000000000006</v>
      </c>
      <c r="D55">
        <v>0.4</v>
      </c>
      <c r="E55">
        <v>0.82499999999999996</v>
      </c>
      <c r="F55">
        <v>2.4750000000000001</v>
      </c>
      <c r="G55">
        <v>1.33</v>
      </c>
      <c r="H55">
        <v>1.6850000000000001</v>
      </c>
      <c r="I55">
        <v>1.4950000000000001</v>
      </c>
    </row>
    <row r="56" spans="1:9">
      <c r="A56" s="1" t="s">
        <v>55</v>
      </c>
      <c r="B56">
        <v>2.2999999999999998</v>
      </c>
      <c r="C56">
        <v>0.80499999999999994</v>
      </c>
      <c r="D56">
        <v>0.43</v>
      </c>
      <c r="E56">
        <v>1.115</v>
      </c>
      <c r="F56">
        <v>1.9750000000000001</v>
      </c>
      <c r="G56">
        <v>0.995</v>
      </c>
      <c r="H56">
        <v>1.65</v>
      </c>
      <c r="I56">
        <v>1.4350000000000001</v>
      </c>
    </row>
    <row r="57" spans="1:9">
      <c r="A57" s="1" t="s">
        <v>56</v>
      </c>
      <c r="B57">
        <v>2.9950000000000001</v>
      </c>
      <c r="C57">
        <v>0.84499999999999997</v>
      </c>
      <c r="D57">
        <v>0.36499999999999999</v>
      </c>
      <c r="E57">
        <v>1.3900000000000001</v>
      </c>
      <c r="F57">
        <v>1.87</v>
      </c>
      <c r="G57">
        <v>0.82</v>
      </c>
      <c r="H57">
        <v>1.37</v>
      </c>
      <c r="I57">
        <v>1.3149999999999999</v>
      </c>
    </row>
    <row r="58" spans="1:9">
      <c r="A58" s="1" t="s">
        <v>57</v>
      </c>
      <c r="B58">
        <v>3.77</v>
      </c>
      <c r="C58">
        <v>0.9850000000000001</v>
      </c>
      <c r="D58">
        <v>0.33</v>
      </c>
      <c r="E58">
        <v>1.84</v>
      </c>
      <c r="F58">
        <v>1.71</v>
      </c>
      <c r="G58">
        <v>0.79</v>
      </c>
      <c r="H58">
        <v>1.4300000000000002</v>
      </c>
      <c r="I58">
        <v>1.3149999999999999</v>
      </c>
    </row>
    <row r="59" spans="1:9">
      <c r="A59" s="1" t="s">
        <v>58</v>
      </c>
      <c r="B59">
        <v>4.8</v>
      </c>
      <c r="C59">
        <v>1.2150000000000001</v>
      </c>
      <c r="D59">
        <v>0.4</v>
      </c>
      <c r="E59">
        <v>2.3849999999999998</v>
      </c>
      <c r="F59">
        <v>1.3900000000000001</v>
      </c>
      <c r="G59">
        <v>0.80499999999999994</v>
      </c>
      <c r="H59">
        <v>1.25</v>
      </c>
      <c r="I59">
        <v>1.3</v>
      </c>
    </row>
    <row r="60" spans="1:9">
      <c r="A60" s="1" t="s">
        <v>59</v>
      </c>
      <c r="B60">
        <v>5.2</v>
      </c>
      <c r="C60">
        <v>1.48</v>
      </c>
      <c r="D60">
        <v>0.41000000000000003</v>
      </c>
      <c r="E60">
        <v>3.1549999999999998</v>
      </c>
      <c r="F60">
        <v>1</v>
      </c>
      <c r="G60">
        <v>0.83000000000000007</v>
      </c>
      <c r="H60">
        <v>1.0649999999999999</v>
      </c>
      <c r="I60">
        <v>1.35</v>
      </c>
    </row>
    <row r="61" spans="1:9">
      <c r="A61" s="1" t="s">
        <v>60</v>
      </c>
      <c r="B61">
        <v>5.3100000000000005</v>
      </c>
      <c r="C61">
        <v>1.5350000000000001</v>
      </c>
      <c r="D61">
        <v>0.47499999999999998</v>
      </c>
      <c r="E61">
        <v>4.2</v>
      </c>
      <c r="F61">
        <v>0.61499999999999999</v>
      </c>
      <c r="G61">
        <v>0.9</v>
      </c>
      <c r="H61">
        <v>1</v>
      </c>
      <c r="I61">
        <v>1.415</v>
      </c>
    </row>
    <row r="62" spans="1:9">
      <c r="A62" s="1" t="s">
        <v>61</v>
      </c>
      <c r="B62">
        <v>5.4249999999999998</v>
      </c>
      <c r="C62">
        <v>1.43</v>
      </c>
      <c r="D62">
        <v>0.56499999999999995</v>
      </c>
      <c r="E62">
        <v>5.3800000000000008</v>
      </c>
      <c r="F62">
        <v>0.44999999999999996</v>
      </c>
      <c r="G62">
        <v>1.04</v>
      </c>
      <c r="H62">
        <v>1.0899999999999999</v>
      </c>
      <c r="I62">
        <v>1.415</v>
      </c>
    </row>
    <row r="63" spans="1:9">
      <c r="A63" s="1" t="s">
        <v>62</v>
      </c>
      <c r="B63">
        <v>5.38</v>
      </c>
      <c r="C63">
        <v>1.49</v>
      </c>
      <c r="D63">
        <v>0.625</v>
      </c>
      <c r="E63">
        <v>6.46</v>
      </c>
      <c r="F63">
        <v>0.33999999999999997</v>
      </c>
      <c r="G63">
        <v>1.155</v>
      </c>
      <c r="H63">
        <v>1.21</v>
      </c>
      <c r="I63">
        <v>1.4449999999999998</v>
      </c>
    </row>
    <row r="64" spans="1:9">
      <c r="A64" s="1" t="s">
        <v>63</v>
      </c>
      <c r="B64">
        <v>5.65</v>
      </c>
      <c r="C64">
        <v>1.98</v>
      </c>
      <c r="D64">
        <v>0.66500000000000004</v>
      </c>
      <c r="E64">
        <v>7.7149999999999999</v>
      </c>
      <c r="F64">
        <v>0.32999999999999996</v>
      </c>
      <c r="G64">
        <v>1.165</v>
      </c>
      <c r="H64">
        <v>1.355</v>
      </c>
      <c r="I64">
        <v>1.4</v>
      </c>
    </row>
    <row r="65" spans="1:9">
      <c r="A65" s="1" t="s">
        <v>64</v>
      </c>
      <c r="B65">
        <v>5.59</v>
      </c>
      <c r="C65">
        <v>2.2649999999999997</v>
      </c>
      <c r="D65">
        <v>0.83000000000000007</v>
      </c>
      <c r="E65">
        <v>8.495000000000001</v>
      </c>
      <c r="F65">
        <v>0.38500000000000001</v>
      </c>
      <c r="G65">
        <v>1.2250000000000001</v>
      </c>
      <c r="H65">
        <v>1.38</v>
      </c>
      <c r="I65">
        <v>1.3199999999999998</v>
      </c>
    </row>
    <row r="66" spans="1:9">
      <c r="A66" s="1" t="s">
        <v>65</v>
      </c>
      <c r="B66">
        <v>5.66</v>
      </c>
      <c r="C66">
        <v>2.8899999999999997</v>
      </c>
      <c r="D66">
        <v>0.92500000000000004</v>
      </c>
      <c r="E66">
        <v>9.07</v>
      </c>
      <c r="F66">
        <v>0.45499999999999996</v>
      </c>
      <c r="G66">
        <v>1.23</v>
      </c>
      <c r="H66">
        <v>1.5049999999999999</v>
      </c>
      <c r="I66">
        <v>1.3050000000000002</v>
      </c>
    </row>
    <row r="67" spans="1:9">
      <c r="A67" s="1" t="s">
        <v>66</v>
      </c>
      <c r="B67">
        <v>5.82</v>
      </c>
      <c r="C67">
        <v>3.0550000000000002</v>
      </c>
      <c r="D67">
        <v>0.96499999999999997</v>
      </c>
      <c r="E67">
        <v>9.4350000000000005</v>
      </c>
      <c r="F67">
        <v>0.64500000000000002</v>
      </c>
      <c r="G67">
        <v>1.28</v>
      </c>
      <c r="H67">
        <v>1.71</v>
      </c>
      <c r="I67">
        <v>1.46</v>
      </c>
    </row>
    <row r="68" spans="1:9">
      <c r="A68" s="1" t="s">
        <v>67</v>
      </c>
      <c r="B68">
        <v>5.21</v>
      </c>
      <c r="C68">
        <v>3.355</v>
      </c>
      <c r="D68">
        <v>1.1400000000000001</v>
      </c>
      <c r="E68">
        <v>9.2249999999999996</v>
      </c>
      <c r="F68">
        <v>0.76500000000000001</v>
      </c>
      <c r="G68">
        <v>1.38</v>
      </c>
      <c r="H68">
        <v>1.58</v>
      </c>
      <c r="I68">
        <v>1.76</v>
      </c>
    </row>
    <row r="69" spans="1:9">
      <c r="A69" s="1" t="s">
        <v>68</v>
      </c>
      <c r="B69">
        <v>3.7549999999999999</v>
      </c>
      <c r="C69">
        <v>3.24</v>
      </c>
      <c r="D69">
        <v>1.4049999999999998</v>
      </c>
      <c r="E69">
        <v>7.83</v>
      </c>
      <c r="F69">
        <v>1.0549999999999999</v>
      </c>
      <c r="G69">
        <v>1.4550000000000001</v>
      </c>
      <c r="H69">
        <v>1.76</v>
      </c>
      <c r="I69">
        <v>2.0049999999999999</v>
      </c>
    </row>
    <row r="70" spans="1:9">
      <c r="A70" s="1" t="s">
        <v>69</v>
      </c>
      <c r="B70">
        <v>2.0649999999999999</v>
      </c>
      <c r="C70">
        <v>3.3</v>
      </c>
      <c r="D70">
        <v>2.1749999999999998</v>
      </c>
      <c r="E70">
        <v>5.3</v>
      </c>
      <c r="F70">
        <v>1.34</v>
      </c>
      <c r="G70">
        <v>1.4849999999999999</v>
      </c>
      <c r="H70">
        <v>2.2949999999999999</v>
      </c>
      <c r="I70">
        <v>2.1850000000000001</v>
      </c>
    </row>
    <row r="71" spans="1:9">
      <c r="A71" s="1" t="s">
        <v>70</v>
      </c>
      <c r="B71">
        <v>1.085</v>
      </c>
      <c r="C71">
        <v>4.29</v>
      </c>
      <c r="D71">
        <v>3.2149999999999999</v>
      </c>
      <c r="E71">
        <v>2.9000000000000004</v>
      </c>
      <c r="F71">
        <v>1.8199999999999998</v>
      </c>
      <c r="G71">
        <v>1.7050000000000001</v>
      </c>
      <c r="H71">
        <v>2.21</v>
      </c>
      <c r="I71">
        <v>2.4500000000000002</v>
      </c>
    </row>
    <row r="72" spans="1:9">
      <c r="A72" s="1" t="s">
        <v>71</v>
      </c>
      <c r="B72">
        <v>0.57999999999999996</v>
      </c>
      <c r="C72">
        <v>4.8450000000000006</v>
      </c>
      <c r="D72">
        <v>4.3599999999999994</v>
      </c>
      <c r="E72">
        <v>1.375</v>
      </c>
      <c r="F72">
        <v>2.62</v>
      </c>
      <c r="G72">
        <v>1.9849999999999999</v>
      </c>
      <c r="H72">
        <v>1.8250000000000002</v>
      </c>
      <c r="I72">
        <v>2.4849999999999999</v>
      </c>
    </row>
    <row r="73" spans="1:9">
      <c r="A73" s="1" t="s">
        <v>72</v>
      </c>
      <c r="B73">
        <v>0.38</v>
      </c>
      <c r="C73">
        <v>6.0949999999999998</v>
      </c>
      <c r="D73">
        <v>5.57</v>
      </c>
      <c r="E73">
        <v>0.75</v>
      </c>
      <c r="F73">
        <v>3.605</v>
      </c>
      <c r="G73">
        <v>2.5350000000000001</v>
      </c>
      <c r="H73">
        <v>1.67</v>
      </c>
      <c r="I73">
        <v>2.63</v>
      </c>
    </row>
    <row r="74" spans="1:9">
      <c r="A74" s="1" t="s">
        <v>73</v>
      </c>
      <c r="B74">
        <v>0.31</v>
      </c>
      <c r="C74">
        <v>6.4450000000000003</v>
      </c>
      <c r="D74">
        <v>7.0250000000000004</v>
      </c>
      <c r="E74">
        <v>0.46499999999999997</v>
      </c>
      <c r="F74">
        <v>3.76</v>
      </c>
      <c r="G74">
        <v>3.2949999999999999</v>
      </c>
      <c r="H74">
        <v>1.94</v>
      </c>
      <c r="I74">
        <v>2.7850000000000001</v>
      </c>
    </row>
    <row r="75" spans="1:9">
      <c r="A75" s="1" t="s">
        <v>74</v>
      </c>
      <c r="B75">
        <v>0.22</v>
      </c>
      <c r="C75">
        <v>5.59</v>
      </c>
      <c r="D75">
        <v>9.5799999999999983</v>
      </c>
      <c r="E75">
        <v>0.41000000000000003</v>
      </c>
      <c r="F75">
        <v>3.87</v>
      </c>
      <c r="G75">
        <v>3.875</v>
      </c>
      <c r="H75">
        <v>1.7599999999999998</v>
      </c>
      <c r="I75">
        <v>2.92</v>
      </c>
    </row>
    <row r="76" spans="1:9">
      <c r="A76" s="1" t="s">
        <v>75</v>
      </c>
      <c r="B76">
        <v>0.105</v>
      </c>
      <c r="C76">
        <v>4.9450000000000003</v>
      </c>
      <c r="D76">
        <v>10.93</v>
      </c>
      <c r="E76">
        <v>0.39</v>
      </c>
      <c r="F76">
        <v>2.8600000000000003</v>
      </c>
      <c r="G76">
        <v>4.4749999999999996</v>
      </c>
      <c r="H76">
        <v>1.52</v>
      </c>
      <c r="I76">
        <v>3.2549999999999999</v>
      </c>
    </row>
    <row r="77" spans="1:9">
      <c r="A77" s="1" t="s">
        <v>76</v>
      </c>
      <c r="B77">
        <v>4.4999999999999998E-2</v>
      </c>
      <c r="C77">
        <v>4.96</v>
      </c>
      <c r="D77">
        <v>11.3</v>
      </c>
      <c r="E77">
        <v>0.41000000000000003</v>
      </c>
      <c r="F77">
        <v>2.04</v>
      </c>
      <c r="G77">
        <v>5.26</v>
      </c>
      <c r="H77">
        <v>0.68500000000000005</v>
      </c>
      <c r="I77">
        <v>3.8</v>
      </c>
    </row>
    <row r="78" spans="1:9">
      <c r="A78" s="1" t="s">
        <v>77</v>
      </c>
      <c r="B78">
        <v>9.5000000000000001E-2</v>
      </c>
      <c r="C78">
        <v>3.35</v>
      </c>
      <c r="D78">
        <v>10.01</v>
      </c>
      <c r="E78">
        <v>0.375</v>
      </c>
      <c r="F78">
        <v>1.24</v>
      </c>
      <c r="G78">
        <v>6.4050000000000002</v>
      </c>
      <c r="H78">
        <v>0.26</v>
      </c>
      <c r="I78">
        <v>3.4699999999999998</v>
      </c>
    </row>
    <row r="79" spans="1:9">
      <c r="A79" s="1" t="s">
        <v>78</v>
      </c>
      <c r="B79">
        <v>5.0000000000000001E-3</v>
      </c>
      <c r="C79">
        <v>1.35</v>
      </c>
      <c r="D79">
        <v>8.125</v>
      </c>
      <c r="E79">
        <v>0.27500000000000002</v>
      </c>
      <c r="F79">
        <v>0.61</v>
      </c>
      <c r="G79">
        <v>7.3550000000000004</v>
      </c>
      <c r="H79">
        <v>0.105</v>
      </c>
      <c r="I79">
        <v>3.74</v>
      </c>
    </row>
    <row r="80" spans="1:9">
      <c r="A80" s="1" t="s">
        <v>79</v>
      </c>
      <c r="B80">
        <v>3.5000000000000003E-2</v>
      </c>
      <c r="C80">
        <v>1.04</v>
      </c>
      <c r="D80">
        <v>5.3</v>
      </c>
      <c r="E80">
        <v>0.14000000000000001</v>
      </c>
      <c r="F80">
        <v>0.28500000000000003</v>
      </c>
      <c r="G80">
        <v>7.83</v>
      </c>
      <c r="H80">
        <v>0.02</v>
      </c>
      <c r="I80">
        <v>3.3449999999999998</v>
      </c>
    </row>
    <row r="81" spans="1:9">
      <c r="A81" s="1" t="s">
        <v>80</v>
      </c>
      <c r="B81">
        <v>0.115</v>
      </c>
      <c r="C81">
        <v>0.47499999999999998</v>
      </c>
      <c r="D81">
        <v>3.08</v>
      </c>
      <c r="E81">
        <v>0.06</v>
      </c>
      <c r="F81">
        <v>0.1</v>
      </c>
      <c r="G81">
        <v>7.2</v>
      </c>
      <c r="H81">
        <v>1.4999999999999999E-2</v>
      </c>
      <c r="I81">
        <v>2.13</v>
      </c>
    </row>
    <row r="82" spans="1:9">
      <c r="A82" s="1" t="s">
        <v>81</v>
      </c>
      <c r="B82">
        <v>0.08</v>
      </c>
      <c r="C82">
        <v>0.13500000000000001</v>
      </c>
      <c r="D82">
        <v>0.91500000000000004</v>
      </c>
      <c r="E82">
        <v>7.4999999999999997E-2</v>
      </c>
      <c r="F82">
        <v>0.01</v>
      </c>
      <c r="G82">
        <v>5.9949999999999992</v>
      </c>
      <c r="H82">
        <v>6.5000000000000002E-2</v>
      </c>
      <c r="I82">
        <v>1.595</v>
      </c>
    </row>
    <row r="83" spans="1:9">
      <c r="A83" s="1" t="s">
        <v>82</v>
      </c>
      <c r="B83">
        <v>0.02</v>
      </c>
      <c r="C83">
        <v>5.0000000000000001E-3</v>
      </c>
      <c r="D83">
        <v>0.19</v>
      </c>
      <c r="E83">
        <v>4.4999999999999998E-2</v>
      </c>
      <c r="F83">
        <v>0</v>
      </c>
      <c r="G83">
        <v>4</v>
      </c>
      <c r="H83">
        <v>0.06</v>
      </c>
      <c r="I83">
        <v>1.2000000000000002</v>
      </c>
    </row>
    <row r="84" spans="1:9">
      <c r="A84" s="1" t="s">
        <v>83</v>
      </c>
      <c r="B84">
        <v>0</v>
      </c>
      <c r="C84">
        <v>0</v>
      </c>
      <c r="D84">
        <v>2.5000000000000001E-2</v>
      </c>
      <c r="E84">
        <v>5.0000000000000001E-3</v>
      </c>
      <c r="F84">
        <v>0</v>
      </c>
      <c r="G84">
        <v>1.7349999999999999</v>
      </c>
      <c r="H84">
        <v>5.0000000000000001E-3</v>
      </c>
      <c r="I84">
        <v>0.39</v>
      </c>
    </row>
    <row r="85" spans="1:9">
      <c r="A85" s="1" t="s">
        <v>84</v>
      </c>
      <c r="B85">
        <v>0</v>
      </c>
      <c r="C85">
        <v>0</v>
      </c>
      <c r="D85">
        <v>0</v>
      </c>
      <c r="E85">
        <v>0</v>
      </c>
      <c r="F85">
        <v>0</v>
      </c>
      <c r="G85">
        <v>0.31</v>
      </c>
      <c r="H85">
        <v>0</v>
      </c>
      <c r="I85">
        <v>1.4999999999999999E-2</v>
      </c>
    </row>
    <row r="86" spans="1:9">
      <c r="A86" s="1" t="s">
        <v>85</v>
      </c>
      <c r="B86">
        <v>0</v>
      </c>
      <c r="C86">
        <v>0</v>
      </c>
      <c r="D86">
        <v>0</v>
      </c>
      <c r="E86">
        <v>0</v>
      </c>
      <c r="F86">
        <v>0</v>
      </c>
      <c r="G86">
        <v>5.0000000000000001E-3</v>
      </c>
      <c r="H86">
        <v>0</v>
      </c>
      <c r="I86">
        <v>0</v>
      </c>
    </row>
    <row r="87" spans="1:9">
      <c r="A87" s="1" t="s">
        <v>86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>
      <c r="A88" s="1" t="s">
        <v>87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>
      <c r="A89" s="1" t="s">
        <v>88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>
      <c r="A90" s="1" t="s">
        <v>89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>
      <c r="A91" s="1" t="s">
        <v>90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>
      <c r="A92" s="1" t="s">
        <v>91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>
      <c r="A93" s="1" t="s">
        <v>92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>
      <c r="A94" s="1" t="s">
        <v>93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>
      <c r="A95" s="1" t="s">
        <v>94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>
      <c r="A96" s="1" t="s">
        <v>95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>
      <c r="A97" s="1" t="s">
        <v>96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>
      <c r="A98" s="1" t="s">
        <v>97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>
      <c r="A99" s="1" t="s">
        <v>98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>
      <c r="A100" s="1" t="s">
        <v>99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>
      <c r="A101" s="1" t="s">
        <v>100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1"/>
  <sheetViews>
    <sheetView topLeftCell="A25" workbookViewId="0">
      <selection activeCell="N44" sqref="N44"/>
    </sheetView>
  </sheetViews>
  <sheetFormatPr baseColWidth="10" defaultRowHeight="15"/>
  <sheetData>
    <row r="1" spans="1:10">
      <c r="A1" s="1" t="s">
        <v>0</v>
      </c>
      <c r="B1" s="3" t="s">
        <v>104</v>
      </c>
      <c r="C1" s="7" t="s">
        <v>106</v>
      </c>
      <c r="D1" s="11" t="s">
        <v>103</v>
      </c>
      <c r="E1" s="13" t="s">
        <v>101</v>
      </c>
      <c r="F1" s="18" t="s">
        <v>117</v>
      </c>
      <c r="G1" s="18" t="s">
        <v>119</v>
      </c>
      <c r="H1" s="18" t="s">
        <v>121</v>
      </c>
      <c r="I1" s="20" t="s">
        <v>123</v>
      </c>
      <c r="J1" s="20"/>
    </row>
    <row r="2" spans="1:10">
      <c r="A2" s="1" t="s">
        <v>1</v>
      </c>
      <c r="B2">
        <v>0.12000000000000001</v>
      </c>
      <c r="C2">
        <v>0.115</v>
      </c>
      <c r="D2">
        <v>0.05</v>
      </c>
      <c r="E2">
        <v>4.4999999999999998E-2</v>
      </c>
      <c r="F2">
        <v>0.13</v>
      </c>
      <c r="G2">
        <v>2.5000000000000001E-2</v>
      </c>
      <c r="H2">
        <v>0.22</v>
      </c>
      <c r="I2">
        <v>9.5000000000000001E-2</v>
      </c>
    </row>
    <row r="3" spans="1:10">
      <c r="A3" s="1" t="s">
        <v>2</v>
      </c>
      <c r="B3">
        <v>3.5000000000000003E-2</v>
      </c>
      <c r="C3">
        <v>5.0000000000000001E-3</v>
      </c>
      <c r="D3">
        <v>8.5000000000000006E-2</v>
      </c>
      <c r="E3">
        <v>2.5000000000000001E-2</v>
      </c>
      <c r="F3">
        <v>6.5000000000000002E-2</v>
      </c>
      <c r="G3">
        <v>3.5000000000000003E-2</v>
      </c>
      <c r="H3">
        <v>0.155</v>
      </c>
      <c r="I3">
        <v>3.4999999999999996E-2</v>
      </c>
    </row>
    <row r="4" spans="1:10">
      <c r="A4" s="1" t="s">
        <v>3</v>
      </c>
      <c r="B4">
        <v>8.5000000000000006E-2</v>
      </c>
      <c r="C4">
        <v>0.01</v>
      </c>
      <c r="D4">
        <v>1.4999999999999999E-2</v>
      </c>
      <c r="E4">
        <v>0.02</v>
      </c>
      <c r="F4">
        <v>8.5000000000000006E-2</v>
      </c>
      <c r="G4">
        <v>3.5000000000000003E-2</v>
      </c>
      <c r="H4">
        <v>0.125</v>
      </c>
      <c r="I4">
        <v>0.02</v>
      </c>
    </row>
    <row r="5" spans="1:10">
      <c r="A5" s="1" t="s">
        <v>4</v>
      </c>
      <c r="B5">
        <v>0.19</v>
      </c>
      <c r="C5">
        <v>2.5000000000000001E-2</v>
      </c>
      <c r="D5">
        <v>0.02</v>
      </c>
      <c r="E5">
        <v>2.5000000000000001E-2</v>
      </c>
      <c r="F5">
        <v>0.1</v>
      </c>
      <c r="G5">
        <v>0.05</v>
      </c>
      <c r="H5">
        <v>0.08</v>
      </c>
      <c r="I5">
        <v>0.01</v>
      </c>
    </row>
    <row r="6" spans="1:10">
      <c r="A6" s="1" t="s">
        <v>5</v>
      </c>
      <c r="B6">
        <v>0.19</v>
      </c>
      <c r="C6">
        <v>0.1</v>
      </c>
      <c r="D6">
        <v>3.0000000000000002E-2</v>
      </c>
      <c r="E6">
        <v>5.5000000000000007E-2</v>
      </c>
      <c r="F6">
        <v>0.115</v>
      </c>
      <c r="G6">
        <v>7.0000000000000007E-2</v>
      </c>
      <c r="H6">
        <v>0.13500000000000001</v>
      </c>
      <c r="I6">
        <v>0.04</v>
      </c>
    </row>
    <row r="7" spans="1:10">
      <c r="A7" s="1" t="s">
        <v>6</v>
      </c>
      <c r="B7">
        <v>0.185</v>
      </c>
      <c r="C7">
        <v>6.5000000000000002E-2</v>
      </c>
      <c r="D7">
        <v>0.04</v>
      </c>
      <c r="E7">
        <v>8.4999999999999992E-2</v>
      </c>
      <c r="F7">
        <v>0.18</v>
      </c>
      <c r="G7">
        <v>9.5000000000000001E-2</v>
      </c>
      <c r="H7">
        <v>0.185</v>
      </c>
      <c r="I7">
        <v>0.11</v>
      </c>
    </row>
    <row r="8" spans="1:10">
      <c r="A8" s="1" t="s">
        <v>7</v>
      </c>
      <c r="B8">
        <v>0.155</v>
      </c>
      <c r="C8">
        <v>0.06</v>
      </c>
      <c r="D8">
        <v>4.4999999999999998E-2</v>
      </c>
      <c r="E8">
        <v>0.11</v>
      </c>
      <c r="F8">
        <v>0.27500000000000002</v>
      </c>
      <c r="G8">
        <v>0.12</v>
      </c>
      <c r="H8">
        <v>0.30499999999999999</v>
      </c>
      <c r="I8">
        <v>0.14000000000000001</v>
      </c>
    </row>
    <row r="9" spans="1:10">
      <c r="A9" s="1" t="s">
        <v>8</v>
      </c>
      <c r="B9">
        <v>0.20500000000000002</v>
      </c>
      <c r="C9">
        <v>7.0000000000000007E-2</v>
      </c>
      <c r="D9">
        <v>0.125</v>
      </c>
      <c r="E9">
        <v>0.125</v>
      </c>
      <c r="F9">
        <v>0.32</v>
      </c>
      <c r="G9">
        <v>0.13</v>
      </c>
      <c r="H9">
        <v>0.38</v>
      </c>
      <c r="I9">
        <v>0.19</v>
      </c>
    </row>
    <row r="10" spans="1:10">
      <c r="A10" s="1" t="s">
        <v>9</v>
      </c>
      <c r="B10">
        <v>0.315</v>
      </c>
      <c r="C10">
        <v>0.17</v>
      </c>
      <c r="D10">
        <v>0.125</v>
      </c>
      <c r="E10">
        <v>0.13500000000000001</v>
      </c>
      <c r="F10">
        <v>0.44500000000000001</v>
      </c>
      <c r="G10">
        <v>0.155</v>
      </c>
      <c r="H10">
        <v>0.53500000000000003</v>
      </c>
      <c r="I10">
        <v>0.20500000000000002</v>
      </c>
    </row>
    <row r="11" spans="1:10">
      <c r="A11" s="1" t="s">
        <v>10</v>
      </c>
      <c r="B11">
        <v>0.32999999999999996</v>
      </c>
      <c r="C11">
        <v>0.21000000000000002</v>
      </c>
      <c r="D11">
        <v>0.14000000000000001</v>
      </c>
      <c r="E11">
        <v>0.12</v>
      </c>
      <c r="F11">
        <v>0.77500000000000002</v>
      </c>
      <c r="G11">
        <v>0.18</v>
      </c>
      <c r="H11">
        <v>0.88500000000000001</v>
      </c>
      <c r="I11">
        <v>0.20499999999999999</v>
      </c>
    </row>
    <row r="12" spans="1:10">
      <c r="A12" s="1" t="s">
        <v>11</v>
      </c>
      <c r="B12">
        <v>0.51500000000000001</v>
      </c>
      <c r="C12">
        <v>0.17499999999999999</v>
      </c>
      <c r="D12">
        <v>0.17</v>
      </c>
      <c r="E12">
        <v>0.11499999999999999</v>
      </c>
      <c r="F12">
        <v>1.2050000000000001</v>
      </c>
      <c r="G12">
        <v>0.19500000000000001</v>
      </c>
      <c r="H12">
        <v>1.1850000000000001</v>
      </c>
      <c r="I12">
        <v>0.19500000000000001</v>
      </c>
    </row>
    <row r="13" spans="1:10">
      <c r="A13" s="1" t="s">
        <v>12</v>
      </c>
      <c r="B13">
        <v>0.745</v>
      </c>
      <c r="C13">
        <v>0.37</v>
      </c>
      <c r="D13">
        <v>0.185</v>
      </c>
      <c r="E13">
        <v>0.13</v>
      </c>
      <c r="F13">
        <v>1.835</v>
      </c>
      <c r="G13">
        <v>0.21000000000000002</v>
      </c>
      <c r="H13">
        <v>1.835</v>
      </c>
      <c r="I13">
        <v>0.28000000000000003</v>
      </c>
    </row>
    <row r="14" spans="1:10">
      <c r="A14" s="1" t="s">
        <v>13</v>
      </c>
      <c r="B14">
        <v>0.55499999999999994</v>
      </c>
      <c r="C14">
        <v>0.44499999999999995</v>
      </c>
      <c r="D14">
        <v>0.19500000000000001</v>
      </c>
      <c r="E14">
        <v>0.14000000000000001</v>
      </c>
      <c r="F14">
        <v>3.29</v>
      </c>
      <c r="G14">
        <v>0.23</v>
      </c>
      <c r="H14">
        <v>2.9850000000000003</v>
      </c>
      <c r="I14">
        <v>0.40500000000000003</v>
      </c>
    </row>
    <row r="15" spans="1:10">
      <c r="A15" s="1" t="s">
        <v>14</v>
      </c>
      <c r="B15">
        <v>0.42000000000000004</v>
      </c>
      <c r="C15">
        <v>0.435</v>
      </c>
      <c r="D15">
        <v>0.25</v>
      </c>
      <c r="E15">
        <v>0.16500000000000001</v>
      </c>
      <c r="F15">
        <v>6.13</v>
      </c>
      <c r="G15">
        <v>0.25</v>
      </c>
      <c r="H15">
        <v>5.8149999999999995</v>
      </c>
      <c r="I15">
        <v>0.47</v>
      </c>
    </row>
    <row r="16" spans="1:10">
      <c r="A16" s="1" t="s">
        <v>15</v>
      </c>
      <c r="B16">
        <v>0.48499999999999999</v>
      </c>
      <c r="C16">
        <v>0.495</v>
      </c>
      <c r="D16">
        <v>0.29000000000000004</v>
      </c>
      <c r="E16">
        <v>0.16999999999999998</v>
      </c>
      <c r="F16">
        <v>11.395</v>
      </c>
      <c r="G16">
        <v>0.315</v>
      </c>
      <c r="H16">
        <v>9.3049999999999997</v>
      </c>
      <c r="I16">
        <v>0.55499999999999994</v>
      </c>
    </row>
    <row r="17" spans="1:9">
      <c r="A17" s="1" t="s">
        <v>16</v>
      </c>
      <c r="B17">
        <v>0.68500000000000005</v>
      </c>
      <c r="C17">
        <v>0.59000000000000008</v>
      </c>
      <c r="D17">
        <v>0.47499999999999998</v>
      </c>
      <c r="E17">
        <v>0.24</v>
      </c>
      <c r="F17">
        <v>15.295</v>
      </c>
      <c r="G17">
        <v>0.37</v>
      </c>
      <c r="H17">
        <v>13.655000000000001</v>
      </c>
      <c r="I17">
        <v>0.7</v>
      </c>
    </row>
    <row r="18" spans="1:9">
      <c r="A18" s="1" t="s">
        <v>17</v>
      </c>
      <c r="B18">
        <v>0.84499999999999997</v>
      </c>
      <c r="C18">
        <v>0.57000000000000006</v>
      </c>
      <c r="D18">
        <v>0.59</v>
      </c>
      <c r="E18">
        <v>0.33499999999999996</v>
      </c>
      <c r="F18">
        <v>14.34</v>
      </c>
      <c r="G18">
        <v>0.41000000000000003</v>
      </c>
      <c r="H18">
        <v>15.484999999999999</v>
      </c>
      <c r="I18">
        <v>0.84000000000000008</v>
      </c>
    </row>
    <row r="19" spans="1:9">
      <c r="A19" s="1" t="s">
        <v>18</v>
      </c>
      <c r="B19">
        <v>0.98</v>
      </c>
      <c r="C19">
        <v>0.72499999999999998</v>
      </c>
      <c r="D19">
        <v>0.6399999999999999</v>
      </c>
      <c r="E19">
        <v>0.4</v>
      </c>
      <c r="F19">
        <v>8.8650000000000002</v>
      </c>
      <c r="G19">
        <v>0.41000000000000003</v>
      </c>
      <c r="H19">
        <v>10.969999999999999</v>
      </c>
      <c r="I19">
        <v>0.89500000000000002</v>
      </c>
    </row>
    <row r="20" spans="1:9">
      <c r="A20" s="1" t="s">
        <v>19</v>
      </c>
      <c r="B20">
        <v>1.02</v>
      </c>
      <c r="C20">
        <v>0.745</v>
      </c>
      <c r="D20">
        <v>0.47000000000000003</v>
      </c>
      <c r="E20">
        <v>0.46500000000000002</v>
      </c>
      <c r="F20">
        <v>3.9249999999999998</v>
      </c>
      <c r="G20">
        <v>0.49</v>
      </c>
      <c r="H20">
        <v>5.65</v>
      </c>
      <c r="I20">
        <v>0.97</v>
      </c>
    </row>
    <row r="21" spans="1:9">
      <c r="A21" s="1" t="s">
        <v>20</v>
      </c>
      <c r="B21">
        <v>1</v>
      </c>
      <c r="C21">
        <v>0.76</v>
      </c>
      <c r="D21">
        <v>0.45499999999999996</v>
      </c>
      <c r="E21">
        <v>0.48499999999999999</v>
      </c>
      <c r="F21">
        <v>1.7549999999999999</v>
      </c>
      <c r="G21">
        <v>0.60000000000000009</v>
      </c>
      <c r="H21">
        <v>2.79</v>
      </c>
      <c r="I21">
        <v>1.1749999999999998</v>
      </c>
    </row>
    <row r="22" spans="1:9">
      <c r="A22" s="1" t="s">
        <v>21</v>
      </c>
      <c r="B22">
        <v>1.0649999999999999</v>
      </c>
      <c r="C22">
        <v>0.6</v>
      </c>
      <c r="D22">
        <v>0.63500000000000001</v>
      </c>
      <c r="E22">
        <v>0.55000000000000004</v>
      </c>
      <c r="F22">
        <v>0.96500000000000008</v>
      </c>
      <c r="G22">
        <v>0.71</v>
      </c>
      <c r="H22">
        <v>1.365</v>
      </c>
      <c r="I22">
        <v>1.22</v>
      </c>
    </row>
    <row r="23" spans="1:9">
      <c r="A23" s="1" t="s">
        <v>22</v>
      </c>
      <c r="B23">
        <v>1.0549999999999999</v>
      </c>
      <c r="C23">
        <v>0.79499999999999993</v>
      </c>
      <c r="D23">
        <v>0.80499999999999994</v>
      </c>
      <c r="E23">
        <v>0.63</v>
      </c>
      <c r="F23">
        <v>0.73499999999999999</v>
      </c>
      <c r="G23">
        <v>0.88500000000000001</v>
      </c>
      <c r="H23">
        <v>1.0950000000000002</v>
      </c>
      <c r="I23">
        <v>1.3149999999999999</v>
      </c>
    </row>
    <row r="24" spans="1:9">
      <c r="A24" s="1" t="s">
        <v>23</v>
      </c>
      <c r="B24">
        <v>1.165</v>
      </c>
      <c r="C24">
        <v>1.04</v>
      </c>
      <c r="D24">
        <v>1.03</v>
      </c>
      <c r="E24">
        <v>0.77500000000000002</v>
      </c>
      <c r="F24">
        <v>0.755</v>
      </c>
      <c r="G24">
        <v>1.07</v>
      </c>
      <c r="H24">
        <v>0.88500000000000001</v>
      </c>
      <c r="I24">
        <v>1.385</v>
      </c>
    </row>
    <row r="25" spans="1:9">
      <c r="A25" s="1" t="s">
        <v>24</v>
      </c>
      <c r="B25">
        <v>1.54</v>
      </c>
      <c r="C25">
        <v>1.1600000000000001</v>
      </c>
      <c r="D25">
        <v>1.19</v>
      </c>
      <c r="E25">
        <v>0.93500000000000005</v>
      </c>
      <c r="F25">
        <v>0.875</v>
      </c>
      <c r="G25">
        <v>1.2450000000000001</v>
      </c>
      <c r="H25">
        <v>0.84000000000000008</v>
      </c>
      <c r="I25">
        <v>1.645</v>
      </c>
    </row>
    <row r="26" spans="1:9">
      <c r="A26" s="1" t="s">
        <v>25</v>
      </c>
      <c r="B26">
        <v>1.57</v>
      </c>
      <c r="C26">
        <v>1.4350000000000001</v>
      </c>
      <c r="D26">
        <v>1.4750000000000001</v>
      </c>
      <c r="E26">
        <v>1.17</v>
      </c>
      <c r="F26">
        <v>1.1749999999999998</v>
      </c>
      <c r="G26">
        <v>1.575</v>
      </c>
      <c r="H26">
        <v>1.095</v>
      </c>
      <c r="I26">
        <v>1.8049999999999999</v>
      </c>
    </row>
    <row r="27" spans="1:9">
      <c r="A27" s="1" t="s">
        <v>26</v>
      </c>
      <c r="B27">
        <v>2.02</v>
      </c>
      <c r="C27">
        <v>1.9849999999999999</v>
      </c>
      <c r="D27">
        <v>2.0249999999999999</v>
      </c>
      <c r="E27">
        <v>1.4</v>
      </c>
      <c r="F27">
        <v>1.4350000000000001</v>
      </c>
      <c r="G27">
        <v>2.23</v>
      </c>
      <c r="H27">
        <v>1.2850000000000001</v>
      </c>
      <c r="I27">
        <v>2.02</v>
      </c>
    </row>
    <row r="28" spans="1:9">
      <c r="A28" s="1" t="s">
        <v>27</v>
      </c>
      <c r="B28">
        <v>2.34</v>
      </c>
      <c r="C28">
        <v>2.5750000000000002</v>
      </c>
      <c r="D28">
        <v>2.9</v>
      </c>
      <c r="E28">
        <v>1.7999999999999998</v>
      </c>
      <c r="F28">
        <v>1.7</v>
      </c>
      <c r="G28">
        <v>3.09</v>
      </c>
      <c r="H28">
        <v>1.2349999999999999</v>
      </c>
      <c r="I28">
        <v>2.5099999999999998</v>
      </c>
    </row>
    <row r="29" spans="1:9">
      <c r="A29" s="1" t="s">
        <v>28</v>
      </c>
      <c r="B29">
        <v>2.54</v>
      </c>
      <c r="C29">
        <v>3.165</v>
      </c>
      <c r="D29">
        <v>4.1950000000000003</v>
      </c>
      <c r="E29">
        <v>2.3650000000000002</v>
      </c>
      <c r="F29">
        <v>2.3650000000000002</v>
      </c>
      <c r="G29">
        <v>4.2549999999999999</v>
      </c>
      <c r="H29">
        <v>1.63</v>
      </c>
      <c r="I29">
        <v>3.7050000000000001</v>
      </c>
    </row>
    <row r="30" spans="1:9">
      <c r="A30" s="1" t="s">
        <v>29</v>
      </c>
      <c r="B30">
        <v>3.355</v>
      </c>
      <c r="C30">
        <v>4.9550000000000001</v>
      </c>
      <c r="D30">
        <v>5.9</v>
      </c>
      <c r="E30">
        <v>3.395</v>
      </c>
      <c r="F30">
        <v>2.6100000000000003</v>
      </c>
      <c r="G30">
        <v>5.5549999999999997</v>
      </c>
      <c r="H30">
        <v>1.8199999999999998</v>
      </c>
      <c r="I30">
        <v>4.9800000000000004</v>
      </c>
    </row>
    <row r="31" spans="1:9">
      <c r="A31" s="1" t="s">
        <v>30</v>
      </c>
      <c r="B31">
        <v>5.18</v>
      </c>
      <c r="C31">
        <v>6.1850000000000005</v>
      </c>
      <c r="D31">
        <v>6.79</v>
      </c>
      <c r="E31">
        <v>4.5599999999999996</v>
      </c>
      <c r="F31">
        <v>2.8200000000000003</v>
      </c>
      <c r="G31">
        <v>6.7149999999999999</v>
      </c>
      <c r="H31">
        <v>2.12</v>
      </c>
      <c r="I31">
        <v>5.3250000000000002</v>
      </c>
    </row>
    <row r="32" spans="1:9">
      <c r="A32" s="1" t="s">
        <v>31</v>
      </c>
      <c r="B32">
        <v>6.16</v>
      </c>
      <c r="C32">
        <v>7.2200000000000006</v>
      </c>
      <c r="D32">
        <v>7.9700000000000006</v>
      </c>
      <c r="E32">
        <v>4.7350000000000003</v>
      </c>
      <c r="F32">
        <v>2.4249999999999998</v>
      </c>
      <c r="G32">
        <v>7.48</v>
      </c>
      <c r="H32">
        <v>1.9900000000000002</v>
      </c>
      <c r="I32">
        <v>5.835</v>
      </c>
    </row>
    <row r="33" spans="1:9">
      <c r="A33" s="1" t="s">
        <v>32</v>
      </c>
      <c r="B33">
        <v>5.9399999999999995</v>
      </c>
      <c r="C33">
        <v>7.63</v>
      </c>
      <c r="D33">
        <v>9.24</v>
      </c>
      <c r="E33">
        <v>5.2850000000000001</v>
      </c>
      <c r="F33">
        <v>2.79</v>
      </c>
      <c r="G33">
        <v>6.7050000000000001</v>
      </c>
      <c r="H33">
        <v>2.41</v>
      </c>
      <c r="I33">
        <v>6.3450000000000006</v>
      </c>
    </row>
    <row r="34" spans="1:9">
      <c r="A34" s="1" t="s">
        <v>33</v>
      </c>
      <c r="B34">
        <v>6.0149999999999997</v>
      </c>
      <c r="C34">
        <v>8.9</v>
      </c>
      <c r="D34">
        <v>9.7899999999999991</v>
      </c>
      <c r="E34">
        <v>6.0500000000000007</v>
      </c>
      <c r="F34">
        <v>2.7050000000000001</v>
      </c>
      <c r="G34">
        <v>6.0549999999999997</v>
      </c>
      <c r="H34">
        <v>3.0549999999999997</v>
      </c>
      <c r="I34">
        <v>6.4649999999999999</v>
      </c>
    </row>
    <row r="35" spans="1:9">
      <c r="A35" s="1" t="s">
        <v>34</v>
      </c>
      <c r="B35">
        <v>7.34</v>
      </c>
      <c r="C35">
        <v>10.145</v>
      </c>
      <c r="D35">
        <v>10.504999999999999</v>
      </c>
      <c r="E35">
        <v>7.29</v>
      </c>
      <c r="F35">
        <v>2.14</v>
      </c>
      <c r="G35">
        <v>5.76</v>
      </c>
      <c r="H35">
        <v>2.7450000000000001</v>
      </c>
      <c r="I35">
        <v>6.66</v>
      </c>
    </row>
    <row r="36" spans="1:9">
      <c r="A36" s="1" t="s">
        <v>35</v>
      </c>
      <c r="B36">
        <v>8.2999999999999989</v>
      </c>
      <c r="C36">
        <v>9.8099999999999987</v>
      </c>
      <c r="D36">
        <v>9.9349999999999987</v>
      </c>
      <c r="E36">
        <v>8.5399999999999991</v>
      </c>
      <c r="F36">
        <v>1.905</v>
      </c>
      <c r="G36">
        <v>6.33</v>
      </c>
      <c r="H36">
        <v>1.8250000000000002</v>
      </c>
      <c r="I36">
        <v>7.3250000000000002</v>
      </c>
    </row>
    <row r="37" spans="1:9">
      <c r="A37" s="1" t="s">
        <v>36</v>
      </c>
      <c r="B37">
        <v>8.4700000000000006</v>
      </c>
      <c r="C37">
        <v>9.1050000000000004</v>
      </c>
      <c r="D37">
        <v>8.9649999999999999</v>
      </c>
      <c r="E37">
        <v>9.120000000000001</v>
      </c>
      <c r="F37">
        <v>1.165</v>
      </c>
      <c r="G37">
        <v>6.2149999999999999</v>
      </c>
      <c r="H37">
        <v>1.2650000000000001</v>
      </c>
      <c r="I37">
        <v>7.1999999999999993</v>
      </c>
    </row>
    <row r="38" spans="1:9">
      <c r="A38" s="1" t="s">
        <v>37</v>
      </c>
      <c r="B38">
        <v>6.8149999999999995</v>
      </c>
      <c r="C38">
        <v>7.2799999999999994</v>
      </c>
      <c r="D38">
        <v>6.49</v>
      </c>
      <c r="E38">
        <v>9.0650000000000013</v>
      </c>
      <c r="F38">
        <v>0.66999999999999993</v>
      </c>
      <c r="G38">
        <v>5.96</v>
      </c>
      <c r="H38">
        <v>0.46499999999999997</v>
      </c>
      <c r="I38">
        <v>7.0600000000000005</v>
      </c>
    </row>
    <row r="39" spans="1:9">
      <c r="A39" s="1" t="s">
        <v>38</v>
      </c>
      <c r="B39">
        <v>6.3000000000000007</v>
      </c>
      <c r="C39">
        <v>6.0949999999999998</v>
      </c>
      <c r="D39">
        <v>4.1050000000000004</v>
      </c>
      <c r="E39">
        <v>9.0100000000000016</v>
      </c>
      <c r="F39">
        <v>0.23499999999999999</v>
      </c>
      <c r="G39">
        <v>5.2149999999999999</v>
      </c>
      <c r="H39">
        <v>0.16</v>
      </c>
      <c r="I39">
        <v>6.1349999999999998</v>
      </c>
    </row>
    <row r="40" spans="1:9">
      <c r="A40" s="1" t="s">
        <v>39</v>
      </c>
      <c r="B40">
        <v>6.0649999999999995</v>
      </c>
      <c r="C40">
        <v>3.1349999999999998</v>
      </c>
      <c r="D40">
        <v>1.54</v>
      </c>
      <c r="E40">
        <v>8.7850000000000001</v>
      </c>
      <c r="F40">
        <v>2.5000000000000001E-2</v>
      </c>
      <c r="G40">
        <v>5.7750000000000004</v>
      </c>
      <c r="H40">
        <v>1.4999999999999999E-2</v>
      </c>
      <c r="I40">
        <v>5.2549999999999999</v>
      </c>
    </row>
    <row r="41" spans="1:9">
      <c r="A41" s="1" t="s">
        <v>40</v>
      </c>
      <c r="B41">
        <v>5.9499999999999993</v>
      </c>
      <c r="C41">
        <v>0.61499999999999999</v>
      </c>
      <c r="D41">
        <v>0.12</v>
      </c>
      <c r="E41">
        <v>8.2650000000000006</v>
      </c>
      <c r="F41">
        <v>0</v>
      </c>
      <c r="G41">
        <v>6.0949999999999998</v>
      </c>
      <c r="H41">
        <v>0</v>
      </c>
      <c r="I41">
        <v>4.8000000000000007</v>
      </c>
    </row>
    <row r="42" spans="1:9">
      <c r="A42" s="1" t="s">
        <v>41</v>
      </c>
      <c r="B42">
        <v>1.7549999999999999</v>
      </c>
      <c r="C42">
        <v>0.01</v>
      </c>
      <c r="D42">
        <v>5.0000000000000001E-3</v>
      </c>
      <c r="E42">
        <v>2.7199999999999998</v>
      </c>
      <c r="F42">
        <v>0</v>
      </c>
      <c r="G42">
        <v>4.665</v>
      </c>
      <c r="H42">
        <v>0</v>
      </c>
      <c r="I42">
        <v>2.4750000000000001</v>
      </c>
    </row>
    <row r="43" spans="1:9">
      <c r="A43" s="1" t="s">
        <v>42</v>
      </c>
      <c r="B43">
        <v>0.02</v>
      </c>
      <c r="C43">
        <v>0</v>
      </c>
      <c r="D43">
        <v>0</v>
      </c>
      <c r="E43">
        <v>7.5000000000000011E-2</v>
      </c>
      <c r="F43">
        <v>0</v>
      </c>
      <c r="G43">
        <v>1.53</v>
      </c>
      <c r="H43">
        <v>0</v>
      </c>
      <c r="I43">
        <v>0.31</v>
      </c>
    </row>
    <row r="44" spans="1:9">
      <c r="A44" s="1" t="s">
        <v>43</v>
      </c>
      <c r="B44">
        <v>0</v>
      </c>
      <c r="C44">
        <v>0</v>
      </c>
      <c r="D44">
        <v>0</v>
      </c>
      <c r="E44">
        <v>0</v>
      </c>
      <c r="F44">
        <v>0</v>
      </c>
      <c r="G44">
        <v>0.14500000000000002</v>
      </c>
      <c r="H44">
        <v>0</v>
      </c>
      <c r="I44">
        <v>0.02</v>
      </c>
    </row>
    <row r="45" spans="1:9">
      <c r="A45" s="1" t="s">
        <v>44</v>
      </c>
      <c r="B45">
        <v>0</v>
      </c>
      <c r="C45">
        <v>0</v>
      </c>
      <c r="D45">
        <v>0</v>
      </c>
      <c r="E45">
        <v>0</v>
      </c>
      <c r="F45">
        <v>0</v>
      </c>
      <c r="G45">
        <v>1.4999999999999999E-2</v>
      </c>
      <c r="H45">
        <v>0</v>
      </c>
      <c r="I45">
        <v>1.4999999999999999E-2</v>
      </c>
    </row>
    <row r="46" spans="1:9">
      <c r="A46" s="1" t="s">
        <v>45</v>
      </c>
      <c r="B46">
        <v>0</v>
      </c>
      <c r="C46">
        <v>0</v>
      </c>
      <c r="D46">
        <v>0</v>
      </c>
      <c r="E46">
        <v>0</v>
      </c>
      <c r="F46">
        <v>0</v>
      </c>
      <c r="G46">
        <v>5.0000000000000001E-3</v>
      </c>
      <c r="H46">
        <v>0</v>
      </c>
      <c r="I46">
        <v>1.4999999999999999E-2</v>
      </c>
    </row>
    <row r="47" spans="1:9">
      <c r="A47" s="1" t="s">
        <v>46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1.4999999999999999E-2</v>
      </c>
    </row>
    <row r="48" spans="1:9">
      <c r="A48" s="1" t="s">
        <v>47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0.01</v>
      </c>
    </row>
    <row r="49" spans="1:9">
      <c r="A49" s="1" t="s">
        <v>48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0.01</v>
      </c>
    </row>
    <row r="50" spans="1:9">
      <c r="A50" s="1" t="s">
        <v>49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0.01</v>
      </c>
    </row>
    <row r="51" spans="1:9">
      <c r="A51" s="1" t="s">
        <v>50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5.0000000000000001E-3</v>
      </c>
    </row>
    <row r="52" spans="1:9">
      <c r="A52" s="1"/>
    </row>
    <row r="53" spans="1:9">
      <c r="A53" s="1"/>
    </row>
    <row r="54" spans="1:9">
      <c r="A54" s="1"/>
    </row>
    <row r="55" spans="1:9">
      <c r="A55" s="1"/>
    </row>
    <row r="56" spans="1:9">
      <c r="A56" s="1"/>
    </row>
    <row r="57" spans="1:9">
      <c r="A57" s="1"/>
    </row>
    <row r="58" spans="1:9">
      <c r="A58" s="1"/>
    </row>
    <row r="59" spans="1:9">
      <c r="A59" s="1"/>
    </row>
    <row r="60" spans="1:9">
      <c r="A60" s="1"/>
    </row>
    <row r="61" spans="1:9">
      <c r="A61" s="1"/>
    </row>
    <row r="62" spans="1:9">
      <c r="A62" s="1"/>
    </row>
    <row r="63" spans="1:9">
      <c r="A63" s="1"/>
    </row>
    <row r="64" spans="1:9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Histo. Velocidades</vt:lpstr>
      <vt:lpstr>Funciones de distribución</vt:lpstr>
      <vt:lpstr>Datos Velocidades</vt:lpstr>
      <vt:lpstr>Banda 11</vt:lpstr>
      <vt:lpstr>Banda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gorka</dc:creator>
  <cp:lastModifiedBy>Verónica</cp:lastModifiedBy>
  <dcterms:created xsi:type="dcterms:W3CDTF">2018-06-07T16:11:28Z</dcterms:created>
  <dcterms:modified xsi:type="dcterms:W3CDTF">2018-07-23T10:33:42Z</dcterms:modified>
</cp:coreProperties>
</file>