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d\OneDrive\Desktop\Tesis\Apéndices\"/>
    </mc:Choice>
  </mc:AlternateContent>
  <xr:revisionPtr revIDLastSave="0" documentId="13_ncr:1_{D0E773DC-5277-474A-B548-1CA4EDE7A0F9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<sst xmlns="http://schemas.openxmlformats.org/spreadsheetml/2006/main" count="82" uniqueCount="57">
  <si>
    <r>
      <rPr>
        <b/>
        <sz val="10"/>
        <color rgb="FF000000"/>
        <rFont val="Times New Roman"/>
        <family val="1"/>
        <charset val="1"/>
      </rPr>
      <t>AQUA (</t>
    </r>
    <r>
      <rPr>
        <b/>
        <sz val="10"/>
        <rFont val="Times New Roman"/>
        <family val="1"/>
        <charset val="1"/>
      </rPr>
      <t>N=95</t>
    </r>
    <r>
      <rPr>
        <b/>
        <sz val="10"/>
        <color rgb="FF000000"/>
        <rFont val="Times New Roman"/>
        <family val="1"/>
        <charset val="1"/>
      </rPr>
      <t>)</t>
    </r>
  </si>
  <si>
    <r>
      <rPr>
        <b/>
        <sz val="10"/>
        <color rgb="FF000000"/>
        <rFont val="Times New Roman"/>
        <family val="1"/>
        <charset val="1"/>
      </rPr>
      <t>EARLI (</t>
    </r>
    <r>
      <rPr>
        <b/>
        <sz val="10"/>
        <rFont val="Times New Roman"/>
        <family val="1"/>
        <charset val="1"/>
      </rPr>
      <t>N=54</t>
    </r>
    <r>
      <rPr>
        <b/>
        <sz val="10"/>
        <color rgb="FF000000"/>
        <rFont val="Times New Roman"/>
        <family val="1"/>
        <charset val="1"/>
      </rPr>
      <t>)</t>
    </r>
  </si>
  <si>
    <t>EDEN (N=664)</t>
  </si>
  <si>
    <t>Gen3G (N=448)</t>
  </si>
  <si>
    <t>GENEIDA (N=103)</t>
  </si>
  <si>
    <t>HEBC (N=186)</t>
  </si>
  <si>
    <t>INMA (N=168)</t>
  </si>
  <si>
    <t>ITU (n=352)</t>
  </si>
  <si>
    <t>NHBCS (N=311)</t>
  </si>
  <si>
    <t>RICHS (N=250)</t>
  </si>
  <si>
    <t>Variable</t>
  </si>
  <si>
    <t>Category</t>
  </si>
  <si>
    <t>N</t>
  </si>
  <si>
    <t>Mean  ± IQR or %</t>
  </si>
  <si>
    <t>N missing</t>
  </si>
  <si>
    <t>Mean ± IQR or %</t>
  </si>
  <si>
    <r>
      <rPr>
        <b/>
        <sz val="10"/>
        <color rgb="FF000000"/>
        <rFont val="Times New Roman"/>
        <family val="1"/>
        <charset val="1"/>
      </rPr>
      <t xml:space="preserve">Mean </t>
    </r>
    <r>
      <rPr>
        <b/>
        <sz val="10"/>
        <color rgb="FF000000"/>
        <rFont val="Calibri"/>
        <family val="2"/>
        <charset val="1"/>
      </rPr>
      <t>±</t>
    </r>
    <r>
      <rPr>
        <b/>
        <sz val="10"/>
        <color rgb="FF000000"/>
        <rFont val="Times New Roman"/>
        <family val="1"/>
        <charset val="1"/>
      </rPr>
      <t xml:space="preserve"> IQR or %</t>
    </r>
  </si>
  <si>
    <t>Maternal age (years)</t>
  </si>
  <si>
    <t>Continous</t>
  </si>
  <si>
    <t>32.37 ± 6.00</t>
  </si>
  <si>
    <r>
      <rPr>
        <sz val="10"/>
        <color rgb="FF000000"/>
        <rFont val="Times New Roman"/>
        <family val="1"/>
        <charset val="1"/>
      </rPr>
      <t xml:space="preserve">33.78% </t>
    </r>
    <r>
      <rPr>
        <sz val="10"/>
        <color rgb="FF000000"/>
        <rFont val="Calibri"/>
        <family val="2"/>
        <charset val="1"/>
      </rPr>
      <t>±</t>
    </r>
    <r>
      <rPr>
        <sz val="10"/>
        <color rgb="FF000000"/>
        <rFont val="Times New Roman"/>
        <family val="1"/>
        <charset val="1"/>
      </rPr>
      <t xml:space="preserve"> 5</t>
    </r>
  </si>
  <si>
    <t>29 ± 6.8</t>
  </si>
  <si>
    <t>28.2 ± 4.3</t>
  </si>
  <si>
    <t>31.36  ± 5</t>
  </si>
  <si>
    <t>33.80 ± 5.75</t>
  </si>
  <si>
    <t>31.82  ±  5</t>
  </si>
  <si>
    <r>
      <rPr>
        <sz val="10"/>
        <color rgb="FF000000"/>
        <rFont val="Times New Roman"/>
        <family val="1"/>
        <charset val="1"/>
      </rPr>
      <t xml:space="preserve">24.09 </t>
    </r>
    <r>
      <rPr>
        <sz val="10"/>
        <color rgb="FF000000"/>
        <rFont val="Calibri"/>
        <family val="2"/>
        <charset val="1"/>
      </rPr>
      <t>±</t>
    </r>
    <r>
      <rPr>
        <sz val="10"/>
        <color rgb="FF000000"/>
        <rFont val="Times New Roman"/>
        <family val="1"/>
        <charset val="1"/>
      </rPr>
      <t xml:space="preserve"> 4.57</t>
    </r>
  </si>
  <si>
    <t>31.56 ± 7.18</t>
  </si>
  <si>
    <t>30.50 ± 7.00</t>
  </si>
  <si>
    <t>Parity</t>
  </si>
  <si>
    <t>&gt;=1</t>
  </si>
  <si>
    <t>Maternal education</t>
  </si>
  <si>
    <t>Primary or without education</t>
  </si>
  <si>
    <t>Secondary</t>
  </si>
  <si>
    <t>University</t>
  </si>
  <si>
    <t>Maternal smoking during pregnacy</t>
  </si>
  <si>
    <t>1. No</t>
  </si>
  <si>
    <t>2. Yes but stopped</t>
  </si>
  <si>
    <t>3. Yes</t>
  </si>
  <si>
    <t>Maternal body mass index (kg/m2)</t>
  </si>
  <si>
    <t>26.79 ± 6.36</t>
  </si>
  <si>
    <t>27.60 ± 6.98</t>
  </si>
  <si>
    <t>22.9 ± 5.67</t>
  </si>
  <si>
    <t>25.45± 5.7</t>
  </si>
  <si>
    <t>25.13  ± 6.30</t>
  </si>
  <si>
    <t>24.39 ± 5.25</t>
  </si>
  <si>
    <t xml:space="preserve">23.35 ± 3.99 </t>
  </si>
  <si>
    <t>24.09  ± 4.57</t>
  </si>
  <si>
    <r>
      <rPr>
        <sz val="10"/>
        <color rgb="FF000000"/>
        <rFont val="Times New Roman"/>
        <family val="1"/>
        <charset val="1"/>
      </rPr>
      <t xml:space="preserve">26.19 </t>
    </r>
    <r>
      <rPr>
        <sz val="10"/>
        <color rgb="FF000000"/>
        <rFont val="Calibri"/>
        <family val="2"/>
        <charset val="1"/>
      </rPr>
      <t>±</t>
    </r>
    <r>
      <rPr>
        <sz val="10"/>
        <color rgb="FF000000"/>
        <rFont val="Times New Roman"/>
        <family val="1"/>
        <charset val="1"/>
      </rPr>
      <t xml:space="preserve"> 6.42</t>
    </r>
  </si>
  <si>
    <t>27 ± 8.3</t>
  </si>
  <si>
    <t>Maternal body mass index (category)</t>
  </si>
  <si>
    <t>&lt;18.5</t>
  </si>
  <si>
    <t>18.5-24.9</t>
  </si>
  <si>
    <t>25-29.9</t>
  </si>
  <si>
    <t>&gt;30</t>
  </si>
  <si>
    <t>Mean ± IQR</t>
  </si>
  <si>
    <r>
      <t xml:space="preserve">Appendix 1. </t>
    </r>
    <r>
      <rPr>
        <sz val="10"/>
        <color rgb="FF000000"/>
        <rFont val="Times New Roman"/>
        <family val="1"/>
        <charset val="1"/>
      </rPr>
      <t>Distribution of maternal BMI, demographic variables, birth outcomes, and covariates, by cohort. IQR = Inter Quartile Range.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</si>
</sst>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20" x14ac:knownFonts="1">
    <font>
      <sz val="11"/>
      <color rgb="FF000000"/>
      <name val="Arial"/>
      <charset val="1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Times New Roman"/>
      <family val="1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0">
    <xf numFmtId="0" fontId="0" fillId="0" borderId="0"/>
    <xf numFmtId="164" fontId="19" fillId="0" borderId="0" applyBorder="0" applyProtection="0"/>
    <xf numFmtId="9" fontId="19" fillId="0" borderId="0" applyBorder="0" applyProtection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1"/>
    <xf numFmtId="0" fontId="12" fillId="0" borderId="0"/>
    <xf numFmtId="0" fontId="19" fillId="0" borderId="0"/>
    <xf numFmtId="0" fontId="19" fillId="0" borderId="0"/>
    <xf numFmtId="0" fontId="3" fillId="0" borderId="0"/>
  </cellStyleXfs>
  <cellXfs count="42">
    <xf numFmtId="0" fontId="0" fillId="0" borderId="0" xfId="0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3" fillId="0" borderId="0" xfId="0" applyNumberFormat="1" applyFont="1" applyAlignment="1">
      <alignment horizontal="center"/>
    </xf>
    <xf numFmtId="10" fontId="13" fillId="0" borderId="0" xfId="2" applyNumberFormat="1" applyFont="1" applyBorder="1" applyAlignment="1" applyProtection="1">
      <alignment horizontal="center"/>
    </xf>
    <xf numFmtId="10" fontId="18" fillId="0" borderId="0" xfId="0" applyNumberFormat="1" applyFont="1" applyAlignment="1">
      <alignment horizontal="center"/>
    </xf>
    <xf numFmtId="10" fontId="13" fillId="0" borderId="0" xfId="1" applyNumberFormat="1" applyFont="1" applyBorder="1" applyAlignment="1" applyProtection="1">
      <alignment horizontal="center"/>
    </xf>
    <xf numFmtId="9" fontId="18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"/>
    </xf>
    <xf numFmtId="10" fontId="13" fillId="0" borderId="14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10" fontId="18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</cellXfs>
  <cellStyles count="20">
    <cellStyle name="Accent 1 5" xfId="3" xr:uid="{00000000-0005-0000-0000-000006000000}"/>
    <cellStyle name="Accent 2 6" xfId="4" xr:uid="{00000000-0005-0000-0000-000007000000}"/>
    <cellStyle name="Accent 3 7" xfId="5" xr:uid="{00000000-0005-0000-0000-000008000000}"/>
    <cellStyle name="Accent 4" xfId="6" xr:uid="{00000000-0005-0000-0000-000009000000}"/>
    <cellStyle name="Bad 8" xfId="7" xr:uid="{00000000-0005-0000-0000-00000A000000}"/>
    <cellStyle name="Error 9" xfId="8" xr:uid="{00000000-0005-0000-0000-00000B000000}"/>
    <cellStyle name="Footnote 10" xfId="9" xr:uid="{00000000-0005-0000-0000-00000C000000}"/>
    <cellStyle name="Good 11" xfId="10" xr:uid="{00000000-0005-0000-0000-00000D000000}"/>
    <cellStyle name="Heading 1 13" xfId="11" xr:uid="{00000000-0005-0000-0000-00000E000000}"/>
    <cellStyle name="Heading 12" xfId="12" xr:uid="{00000000-0005-0000-0000-00000F000000}"/>
    <cellStyle name="Heading 2 14" xfId="13" xr:uid="{00000000-0005-0000-0000-000010000000}"/>
    <cellStyle name="Hyperlink 15" xfId="14" xr:uid="{00000000-0005-0000-0000-000011000000}"/>
    <cellStyle name="Millares" xfId="1" builtinId="3"/>
    <cellStyle name="Normal" xfId="0" builtinId="0"/>
    <cellStyle name="Note 16" xfId="15" xr:uid="{00000000-0005-0000-0000-000012000000}"/>
    <cellStyle name="Porcentaje" xfId="2" builtinId="5"/>
    <cellStyle name="Result 17" xfId="16" xr:uid="{00000000-0005-0000-0000-000013000000}"/>
    <cellStyle name="Status 18" xfId="17" xr:uid="{00000000-0005-0000-0000-000014000000}"/>
    <cellStyle name="Text 19" xfId="18" xr:uid="{00000000-0005-0000-0000-000015000000}"/>
    <cellStyle name="Warning 20" xfId="19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7"/>
  <sheetViews>
    <sheetView tabSelected="1" zoomScale="118" zoomScaleNormal="85" workbookViewId="0">
      <selection sqref="A1:J1"/>
    </sheetView>
  </sheetViews>
  <sheetFormatPr baseColWidth="10" defaultColWidth="10.6640625" defaultRowHeight="14" outlineLevelRow="1" x14ac:dyDescent="0.3"/>
  <cols>
    <col min="1" max="1" width="33.33203125" style="1" customWidth="1"/>
    <col min="2" max="2" width="27.33203125" style="1" customWidth="1"/>
    <col min="3" max="3" width="10.6640625" style="2"/>
    <col min="4" max="4" width="21.83203125" style="2" customWidth="1"/>
    <col min="5" max="5" width="12.1640625" style="2" customWidth="1"/>
    <col min="6" max="6" width="10.6640625" style="3"/>
    <col min="7" max="7" width="21.83203125" style="3" customWidth="1"/>
    <col min="8" max="8" width="13.1640625" style="3" customWidth="1"/>
    <col min="9" max="9" width="10.6640625" style="3"/>
    <col min="10" max="10" width="21.83203125" style="3" customWidth="1"/>
    <col min="11" max="12" width="10.6640625" style="3"/>
    <col min="13" max="13" width="21.83203125" style="3" customWidth="1"/>
    <col min="14" max="15" width="10.6640625" style="3"/>
    <col min="16" max="16" width="21.83203125" style="3" customWidth="1"/>
    <col min="17" max="18" width="10.6640625" style="3"/>
    <col min="19" max="19" width="21.83203125" style="3" customWidth="1"/>
    <col min="20" max="21" width="10.6640625" style="3"/>
    <col min="22" max="22" width="21.83203125" style="3" customWidth="1"/>
    <col min="23" max="24" width="10.6640625" style="3"/>
    <col min="25" max="25" width="21.83203125" style="3" customWidth="1"/>
    <col min="26" max="27" width="10.6640625" style="3"/>
    <col min="28" max="28" width="21.83203125" style="3" customWidth="1"/>
    <col min="29" max="30" width="10.6640625" style="3"/>
    <col min="31" max="31" width="21.83203125" style="3" customWidth="1"/>
    <col min="32" max="1024" width="10.6640625" style="3"/>
  </cols>
  <sheetData>
    <row r="1" spans="1:44" x14ac:dyDescent="0.3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</row>
    <row r="2" spans="1:44" outlineLevel="1" x14ac:dyDescent="0.3">
      <c r="A2" s="4"/>
      <c r="B2" s="5"/>
      <c r="C2" s="37" t="s">
        <v>0</v>
      </c>
      <c r="D2" s="37"/>
      <c r="E2" s="37"/>
      <c r="F2" s="37" t="s">
        <v>1</v>
      </c>
      <c r="G2" s="37"/>
      <c r="H2" s="37"/>
      <c r="I2" s="38" t="s">
        <v>2</v>
      </c>
      <c r="J2" s="38"/>
      <c r="K2" s="38"/>
      <c r="L2" s="37" t="s">
        <v>3</v>
      </c>
      <c r="M2" s="37"/>
      <c r="N2" s="37"/>
      <c r="O2" s="37" t="s">
        <v>4</v>
      </c>
      <c r="P2" s="37"/>
      <c r="Q2" s="37"/>
      <c r="R2" s="37" t="s">
        <v>5</v>
      </c>
      <c r="S2" s="37"/>
      <c r="T2" s="37"/>
      <c r="U2" s="37" t="s">
        <v>6</v>
      </c>
      <c r="V2" s="37"/>
      <c r="W2" s="37"/>
      <c r="X2" s="37" t="s">
        <v>7</v>
      </c>
      <c r="Y2" s="37"/>
      <c r="Z2" s="37"/>
      <c r="AA2" s="37" t="s">
        <v>8</v>
      </c>
      <c r="AB2" s="37"/>
      <c r="AC2" s="37"/>
      <c r="AD2" s="37" t="s">
        <v>9</v>
      </c>
      <c r="AE2" s="37"/>
      <c r="AF2" s="37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ht="27" customHeight="1" x14ac:dyDescent="0.3">
      <c r="A3" s="6" t="s">
        <v>10</v>
      </c>
      <c r="B3" s="7" t="s">
        <v>11</v>
      </c>
      <c r="C3" s="8" t="s">
        <v>12</v>
      </c>
      <c r="D3" s="9" t="s">
        <v>13</v>
      </c>
      <c r="E3" s="10" t="s">
        <v>14</v>
      </c>
      <c r="F3" s="8" t="s">
        <v>12</v>
      </c>
      <c r="G3" s="9" t="s">
        <v>13</v>
      </c>
      <c r="H3" s="10" t="s">
        <v>14</v>
      </c>
      <c r="I3" s="8" t="s">
        <v>12</v>
      </c>
      <c r="J3" s="9" t="s">
        <v>15</v>
      </c>
      <c r="K3" s="10" t="s">
        <v>14</v>
      </c>
      <c r="L3" s="8" t="s">
        <v>12</v>
      </c>
      <c r="M3" s="9" t="s">
        <v>16</v>
      </c>
      <c r="N3" s="10" t="s">
        <v>14</v>
      </c>
      <c r="O3" s="8" t="s">
        <v>12</v>
      </c>
      <c r="P3" s="9" t="s">
        <v>15</v>
      </c>
      <c r="Q3" s="10" t="s">
        <v>14</v>
      </c>
      <c r="R3" s="8" t="s">
        <v>12</v>
      </c>
      <c r="S3" s="9" t="s">
        <v>15</v>
      </c>
      <c r="T3" s="10" t="s">
        <v>14</v>
      </c>
      <c r="U3" s="8" t="s">
        <v>12</v>
      </c>
      <c r="V3" s="9" t="s">
        <v>15</v>
      </c>
      <c r="W3" s="10" t="s">
        <v>14</v>
      </c>
      <c r="X3" s="8" t="s">
        <v>12</v>
      </c>
      <c r="Y3" s="9" t="s">
        <v>15</v>
      </c>
      <c r="Z3" s="10" t="s">
        <v>14</v>
      </c>
      <c r="AA3" s="8" t="s">
        <v>12</v>
      </c>
      <c r="AB3" s="9" t="s">
        <v>15</v>
      </c>
      <c r="AC3" s="10" t="s">
        <v>14</v>
      </c>
      <c r="AD3" s="8" t="s">
        <v>12</v>
      </c>
      <c r="AE3" s="9" t="s">
        <v>15</v>
      </c>
      <c r="AF3" s="10" t="s">
        <v>14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x14ac:dyDescent="0.3">
      <c r="A4" s="12" t="s">
        <v>17</v>
      </c>
      <c r="B4" s="13" t="s">
        <v>18</v>
      </c>
      <c r="C4" s="14">
        <v>95</v>
      </c>
      <c r="D4" s="2" t="s">
        <v>19</v>
      </c>
      <c r="E4" s="15">
        <v>0</v>
      </c>
      <c r="F4" s="14">
        <v>54</v>
      </c>
      <c r="G4" s="16" t="s">
        <v>20</v>
      </c>
      <c r="H4" s="15">
        <v>0</v>
      </c>
      <c r="I4" s="17">
        <v>649</v>
      </c>
      <c r="J4" s="18" t="s">
        <v>21</v>
      </c>
      <c r="K4" s="19">
        <v>15</v>
      </c>
      <c r="L4" s="20">
        <v>448</v>
      </c>
      <c r="M4" s="21" t="s">
        <v>22</v>
      </c>
      <c r="N4" s="15">
        <v>0</v>
      </c>
      <c r="O4" s="14">
        <v>103</v>
      </c>
      <c r="P4" s="22" t="s">
        <v>23</v>
      </c>
      <c r="Q4" s="15">
        <v>0</v>
      </c>
      <c r="R4" s="14">
        <v>186</v>
      </c>
      <c r="S4" s="2" t="s">
        <v>24</v>
      </c>
      <c r="T4" s="15">
        <v>0</v>
      </c>
      <c r="U4" s="14">
        <v>168</v>
      </c>
      <c r="V4" s="2" t="s">
        <v>25</v>
      </c>
      <c r="W4" s="15">
        <v>0</v>
      </c>
      <c r="X4" s="14">
        <v>352</v>
      </c>
      <c r="Y4" s="2" t="s">
        <v>26</v>
      </c>
      <c r="Z4" s="15">
        <v>0</v>
      </c>
      <c r="AA4" s="14">
        <v>311</v>
      </c>
      <c r="AB4" s="2" t="s">
        <v>27</v>
      </c>
      <c r="AC4" s="15">
        <v>0</v>
      </c>
      <c r="AD4" s="14">
        <v>250</v>
      </c>
      <c r="AE4" s="2" t="s">
        <v>28</v>
      </c>
      <c r="AF4" s="15">
        <v>0</v>
      </c>
    </row>
    <row r="5" spans="1:44" x14ac:dyDescent="0.3">
      <c r="A5" s="40" t="s">
        <v>29</v>
      </c>
      <c r="B5" s="13">
        <v>0</v>
      </c>
      <c r="C5" s="14">
        <v>47</v>
      </c>
      <c r="D5" s="23">
        <v>0.495</v>
      </c>
      <c r="E5" s="15">
        <v>0</v>
      </c>
      <c r="F5" s="14">
        <v>0</v>
      </c>
      <c r="G5" s="22">
        <v>0</v>
      </c>
      <c r="H5" s="15">
        <v>0</v>
      </c>
      <c r="I5" s="14">
        <v>359</v>
      </c>
      <c r="J5" s="16">
        <v>0.55320000000000003</v>
      </c>
      <c r="K5" s="15">
        <v>0</v>
      </c>
      <c r="L5" s="20">
        <v>219</v>
      </c>
      <c r="M5" s="24">
        <v>0.48880000000000001</v>
      </c>
      <c r="N5" s="15">
        <v>0</v>
      </c>
      <c r="O5" s="14">
        <v>56</v>
      </c>
      <c r="P5" s="16">
        <v>0.54369999999999996</v>
      </c>
      <c r="Q5" s="15">
        <v>0</v>
      </c>
      <c r="R5" s="14">
        <v>73</v>
      </c>
      <c r="S5" s="16">
        <v>0.39250000000000002</v>
      </c>
      <c r="T5" s="15">
        <v>0</v>
      </c>
      <c r="U5" s="14">
        <v>100</v>
      </c>
      <c r="V5" s="16">
        <v>0.59519999999999995</v>
      </c>
      <c r="W5" s="15">
        <v>0</v>
      </c>
      <c r="X5" s="14">
        <v>178</v>
      </c>
      <c r="Y5" s="16">
        <v>0.50570000000000004</v>
      </c>
      <c r="Z5" s="15">
        <v>0</v>
      </c>
      <c r="AA5" s="14">
        <v>130</v>
      </c>
      <c r="AB5" s="16">
        <v>0.41799999999999998</v>
      </c>
      <c r="AC5" s="15">
        <v>0</v>
      </c>
      <c r="AD5" s="14">
        <v>98</v>
      </c>
      <c r="AE5" s="16">
        <v>0.39200000000000002</v>
      </c>
      <c r="AF5" s="15">
        <v>0</v>
      </c>
    </row>
    <row r="6" spans="1:44" x14ac:dyDescent="0.3">
      <c r="A6" s="40"/>
      <c r="B6" s="13" t="s">
        <v>30</v>
      </c>
      <c r="C6" s="14">
        <v>48</v>
      </c>
      <c r="D6" s="25">
        <v>0.505</v>
      </c>
      <c r="E6" s="15">
        <v>0</v>
      </c>
      <c r="F6" s="14">
        <v>54</v>
      </c>
      <c r="G6" s="22">
        <v>1</v>
      </c>
      <c r="H6" s="15">
        <v>0</v>
      </c>
      <c r="I6" s="14">
        <v>290</v>
      </c>
      <c r="J6" s="16">
        <v>0.44679999999999997</v>
      </c>
      <c r="K6" s="15">
        <v>0</v>
      </c>
      <c r="L6" s="20">
        <v>229</v>
      </c>
      <c r="M6" s="24">
        <v>0.51119999999999999</v>
      </c>
      <c r="N6" s="15">
        <v>0</v>
      </c>
      <c r="O6" s="14">
        <v>47</v>
      </c>
      <c r="P6" s="16">
        <v>0.45629999999999998</v>
      </c>
      <c r="Q6" s="15">
        <v>0</v>
      </c>
      <c r="R6" s="14">
        <v>113</v>
      </c>
      <c r="S6" s="16">
        <v>0.60750000000000004</v>
      </c>
      <c r="T6" s="15">
        <v>0</v>
      </c>
      <c r="U6" s="14">
        <v>68</v>
      </c>
      <c r="V6" s="16">
        <v>0.4047</v>
      </c>
      <c r="W6" s="15">
        <v>0</v>
      </c>
      <c r="X6" s="14">
        <v>174</v>
      </c>
      <c r="Y6" s="16">
        <v>0.49430000000000002</v>
      </c>
      <c r="Z6" s="15">
        <v>0</v>
      </c>
      <c r="AA6" s="14">
        <v>181</v>
      </c>
      <c r="AB6" s="16">
        <v>0.58199999999999996</v>
      </c>
      <c r="AC6" s="15">
        <v>0</v>
      </c>
      <c r="AD6" s="14">
        <v>151</v>
      </c>
      <c r="AE6" s="16">
        <v>0.60399999999999998</v>
      </c>
      <c r="AF6" s="15">
        <v>0</v>
      </c>
    </row>
    <row r="7" spans="1:44" x14ac:dyDescent="0.3">
      <c r="A7" s="40" t="s">
        <v>31</v>
      </c>
      <c r="B7" s="13" t="s">
        <v>32</v>
      </c>
      <c r="C7" s="14">
        <v>0</v>
      </c>
      <c r="D7" s="22">
        <v>0</v>
      </c>
      <c r="E7" s="15">
        <v>0</v>
      </c>
      <c r="F7" s="14">
        <v>2</v>
      </c>
      <c r="G7" s="16">
        <v>3.6999999999999998E-2</v>
      </c>
      <c r="H7" s="15">
        <v>0</v>
      </c>
      <c r="I7" s="14">
        <v>191</v>
      </c>
      <c r="J7" s="16">
        <v>0.29520000000000002</v>
      </c>
      <c r="K7" s="15">
        <v>2</v>
      </c>
      <c r="L7" s="20"/>
      <c r="M7" s="21"/>
      <c r="N7" s="15">
        <v>448</v>
      </c>
      <c r="O7" s="14">
        <v>13</v>
      </c>
      <c r="P7" s="16">
        <v>0.12620000000000001</v>
      </c>
      <c r="Q7" s="15">
        <v>0</v>
      </c>
      <c r="R7" s="14"/>
      <c r="S7" s="16"/>
      <c r="T7" s="15">
        <v>186</v>
      </c>
      <c r="U7" s="14">
        <v>32</v>
      </c>
      <c r="V7" s="16">
        <v>0.19040000000000001</v>
      </c>
      <c r="W7" s="15">
        <v>0</v>
      </c>
      <c r="X7" s="14">
        <v>0</v>
      </c>
      <c r="Y7" s="22">
        <v>0</v>
      </c>
      <c r="Z7" s="15">
        <v>0</v>
      </c>
      <c r="AA7" s="14">
        <v>3</v>
      </c>
      <c r="AB7" s="16">
        <v>9.5999999999999992E-3</v>
      </c>
      <c r="AC7" s="15">
        <v>0</v>
      </c>
      <c r="AD7" s="14">
        <v>6</v>
      </c>
      <c r="AE7" s="16">
        <v>2.4E-2</v>
      </c>
      <c r="AF7" s="15">
        <v>0</v>
      </c>
    </row>
    <row r="8" spans="1:44" x14ac:dyDescent="0.3">
      <c r="A8" s="40"/>
      <c r="B8" s="13" t="s">
        <v>33</v>
      </c>
      <c r="C8" s="14">
        <v>46</v>
      </c>
      <c r="D8" s="16">
        <v>0.48399999999999999</v>
      </c>
      <c r="E8" s="15">
        <v>0</v>
      </c>
      <c r="F8" s="14">
        <v>11</v>
      </c>
      <c r="G8" s="16">
        <v>0.20369999999999999</v>
      </c>
      <c r="H8" s="15">
        <v>0</v>
      </c>
      <c r="I8" s="14">
        <v>254</v>
      </c>
      <c r="J8" s="16">
        <v>0.3926</v>
      </c>
      <c r="K8" s="15">
        <v>0</v>
      </c>
      <c r="L8" s="20"/>
      <c r="M8" s="21"/>
      <c r="N8" s="15">
        <v>448</v>
      </c>
      <c r="O8" s="14">
        <v>63</v>
      </c>
      <c r="P8" s="16">
        <v>0.61170000000000002</v>
      </c>
      <c r="Q8" s="15">
        <v>0</v>
      </c>
      <c r="R8" s="14"/>
      <c r="S8" s="16"/>
      <c r="T8" s="15">
        <v>186</v>
      </c>
      <c r="U8" s="14">
        <v>77</v>
      </c>
      <c r="V8" s="16">
        <v>0.45829999999999999</v>
      </c>
      <c r="W8" s="15">
        <v>0</v>
      </c>
      <c r="X8" s="14">
        <v>62</v>
      </c>
      <c r="Y8" s="16">
        <v>0.17610000000000001</v>
      </c>
      <c r="Z8" s="15">
        <v>0</v>
      </c>
      <c r="AA8" s="14">
        <v>35</v>
      </c>
      <c r="AB8" s="16">
        <v>0.1125</v>
      </c>
      <c r="AC8" s="15">
        <v>0</v>
      </c>
      <c r="AD8" s="14">
        <v>42</v>
      </c>
      <c r="AE8" s="16">
        <v>0.16800000000000001</v>
      </c>
      <c r="AF8" s="15">
        <v>0</v>
      </c>
    </row>
    <row r="9" spans="1:44" x14ac:dyDescent="0.3">
      <c r="A9" s="40"/>
      <c r="B9" s="13" t="s">
        <v>34</v>
      </c>
      <c r="C9" s="14">
        <v>49</v>
      </c>
      <c r="D9" s="16">
        <v>0.51600000000000001</v>
      </c>
      <c r="E9" s="15">
        <v>0</v>
      </c>
      <c r="F9" s="14">
        <v>39</v>
      </c>
      <c r="G9" s="16">
        <v>0.72219999999999995</v>
      </c>
      <c r="H9" s="15">
        <v>0</v>
      </c>
      <c r="I9" s="14">
        <v>202</v>
      </c>
      <c r="J9" s="16">
        <v>0.31219999999999998</v>
      </c>
      <c r="K9" s="15">
        <v>0</v>
      </c>
      <c r="L9" s="20"/>
      <c r="M9" s="21"/>
      <c r="N9" s="15">
        <v>448</v>
      </c>
      <c r="O9" s="14">
        <v>27</v>
      </c>
      <c r="P9" s="16">
        <v>0.2621</v>
      </c>
      <c r="Q9" s="15">
        <v>0</v>
      </c>
      <c r="R9" s="14"/>
      <c r="S9" s="16"/>
      <c r="T9" s="15">
        <v>186</v>
      </c>
      <c r="U9" s="14">
        <v>69</v>
      </c>
      <c r="V9" s="16">
        <v>0.41070000000000001</v>
      </c>
      <c r="W9" s="15">
        <v>0</v>
      </c>
      <c r="X9" s="14">
        <v>290</v>
      </c>
      <c r="Y9" s="16">
        <v>0.82379999999999998</v>
      </c>
      <c r="Z9" s="15">
        <v>0</v>
      </c>
      <c r="AA9" s="14">
        <v>273</v>
      </c>
      <c r="AB9" s="16">
        <v>0.87780000000000002</v>
      </c>
      <c r="AC9" s="15">
        <v>0</v>
      </c>
      <c r="AD9" s="14">
        <v>202</v>
      </c>
      <c r="AE9" s="16">
        <v>0.80800000000000005</v>
      </c>
      <c r="AF9" s="15">
        <v>0</v>
      </c>
    </row>
    <row r="10" spans="1:44" x14ac:dyDescent="0.3">
      <c r="A10" s="40" t="s">
        <v>35</v>
      </c>
      <c r="B10" s="13" t="s">
        <v>36</v>
      </c>
      <c r="C10" s="14">
        <v>73</v>
      </c>
      <c r="D10" s="16">
        <v>0.76800000000000002</v>
      </c>
      <c r="E10" s="15">
        <v>0</v>
      </c>
      <c r="F10" s="14">
        <v>54</v>
      </c>
      <c r="G10" s="22">
        <v>1</v>
      </c>
      <c r="H10" s="15">
        <v>0</v>
      </c>
      <c r="I10" s="14">
        <v>439</v>
      </c>
      <c r="J10" s="16">
        <v>0.69899999999999995</v>
      </c>
      <c r="K10" s="15">
        <v>21</v>
      </c>
      <c r="L10" s="20">
        <v>409</v>
      </c>
      <c r="M10" s="24">
        <v>0.91300000000000003</v>
      </c>
      <c r="N10" s="15">
        <v>0</v>
      </c>
      <c r="O10" s="14">
        <v>76</v>
      </c>
      <c r="P10" s="16">
        <v>0.7379</v>
      </c>
      <c r="Q10" s="15">
        <v>0</v>
      </c>
      <c r="R10" s="14">
        <v>186</v>
      </c>
      <c r="S10" s="22">
        <v>1</v>
      </c>
      <c r="T10" s="15">
        <v>0</v>
      </c>
      <c r="U10" s="14">
        <v>119</v>
      </c>
      <c r="V10" s="16">
        <v>0.70830000000000004</v>
      </c>
      <c r="W10" s="15">
        <v>0</v>
      </c>
      <c r="X10" s="14">
        <v>339</v>
      </c>
      <c r="Y10" s="16">
        <v>0.96309999999999996</v>
      </c>
      <c r="Z10" s="15">
        <v>0</v>
      </c>
      <c r="AA10" s="14">
        <v>270</v>
      </c>
      <c r="AB10" s="16">
        <v>0.86819999999999997</v>
      </c>
      <c r="AC10" s="15">
        <v>0</v>
      </c>
      <c r="AD10" s="14">
        <v>241</v>
      </c>
      <c r="AE10" s="16">
        <v>0.96399999999999997</v>
      </c>
      <c r="AF10" s="15">
        <v>0</v>
      </c>
    </row>
    <row r="11" spans="1:44" x14ac:dyDescent="0.3">
      <c r="A11" s="40"/>
      <c r="B11" s="13" t="s">
        <v>37</v>
      </c>
      <c r="C11" s="14">
        <f ca="1">-C11</f>
        <v>0</v>
      </c>
      <c r="D11" s="22">
        <v>0</v>
      </c>
      <c r="E11" s="15">
        <v>0</v>
      </c>
      <c r="F11" s="14">
        <v>0</v>
      </c>
      <c r="G11" s="22">
        <v>0</v>
      </c>
      <c r="H11" s="15">
        <v>0</v>
      </c>
      <c r="I11" s="14">
        <v>54</v>
      </c>
      <c r="J11" s="16">
        <v>8.5999999999999993E-2</v>
      </c>
      <c r="K11" s="15">
        <v>0</v>
      </c>
      <c r="L11" s="20"/>
      <c r="M11" s="26"/>
      <c r="N11" s="15">
        <v>0</v>
      </c>
      <c r="O11" s="14">
        <v>11</v>
      </c>
      <c r="P11" s="16">
        <v>0.10680000000000001</v>
      </c>
      <c r="Q11" s="15">
        <v>0</v>
      </c>
      <c r="R11" s="14">
        <v>0</v>
      </c>
      <c r="S11" s="22">
        <v>0</v>
      </c>
      <c r="T11" s="15">
        <v>0</v>
      </c>
      <c r="U11" s="14">
        <v>0</v>
      </c>
      <c r="V11" s="16">
        <v>0</v>
      </c>
      <c r="W11" s="15">
        <v>0</v>
      </c>
      <c r="X11" s="14">
        <v>0</v>
      </c>
      <c r="Y11" s="16">
        <v>0</v>
      </c>
      <c r="Z11" s="15">
        <v>0</v>
      </c>
      <c r="AA11" s="14">
        <v>20</v>
      </c>
      <c r="AB11" s="16">
        <v>6.4299999999999996E-2</v>
      </c>
      <c r="AC11" s="15">
        <v>0</v>
      </c>
      <c r="AD11" s="14">
        <v>0</v>
      </c>
      <c r="AE11" s="16">
        <v>0</v>
      </c>
      <c r="AF11" s="15">
        <v>0</v>
      </c>
    </row>
    <row r="12" spans="1:44" x14ac:dyDescent="0.3">
      <c r="A12" s="40"/>
      <c r="B12" s="13" t="s">
        <v>38</v>
      </c>
      <c r="C12" s="14">
        <v>22</v>
      </c>
      <c r="D12" s="16">
        <v>0.23300000000000001</v>
      </c>
      <c r="E12" s="15">
        <v>0</v>
      </c>
      <c r="F12" s="14">
        <v>0</v>
      </c>
      <c r="G12" s="22">
        <v>0</v>
      </c>
      <c r="H12" s="15">
        <v>0</v>
      </c>
      <c r="I12" s="27">
        <v>135</v>
      </c>
      <c r="J12" s="28">
        <v>0.215</v>
      </c>
      <c r="K12" s="29">
        <v>0</v>
      </c>
      <c r="L12" s="20">
        <v>39</v>
      </c>
      <c r="M12" s="24">
        <v>8.6999999999999994E-2</v>
      </c>
      <c r="N12" s="15">
        <v>0</v>
      </c>
      <c r="O12" s="14">
        <v>16</v>
      </c>
      <c r="P12" s="16">
        <v>0.15529999999999999</v>
      </c>
      <c r="Q12" s="15">
        <v>0</v>
      </c>
      <c r="R12" s="14">
        <v>0</v>
      </c>
      <c r="S12" s="22">
        <v>0</v>
      </c>
      <c r="T12" s="15">
        <v>0</v>
      </c>
      <c r="U12" s="14">
        <v>47</v>
      </c>
      <c r="V12" s="16">
        <v>0.2797</v>
      </c>
      <c r="W12" s="15">
        <v>0</v>
      </c>
      <c r="X12" s="14">
        <v>13</v>
      </c>
      <c r="Y12" s="16">
        <v>3.6900000000000002E-2</v>
      </c>
      <c r="Z12" s="15">
        <v>0</v>
      </c>
      <c r="AA12" s="14">
        <v>21</v>
      </c>
      <c r="AB12" s="16">
        <v>6.7500000000000004E-2</v>
      </c>
      <c r="AC12" s="15">
        <v>0</v>
      </c>
      <c r="AD12" s="14">
        <v>9</v>
      </c>
      <c r="AE12" s="16">
        <v>3.5999999999999997E-2</v>
      </c>
      <c r="AF12" s="15">
        <v>0</v>
      </c>
    </row>
    <row r="13" spans="1:44" x14ac:dyDescent="0.3">
      <c r="A13" s="4" t="s">
        <v>39</v>
      </c>
      <c r="B13" s="5" t="s">
        <v>55</v>
      </c>
      <c r="C13" s="17">
        <v>95</v>
      </c>
      <c r="D13" s="18" t="s">
        <v>40</v>
      </c>
      <c r="E13" s="19">
        <v>0</v>
      </c>
      <c r="F13" s="17">
        <v>54</v>
      </c>
      <c r="G13" s="18" t="s">
        <v>41</v>
      </c>
      <c r="H13" s="19">
        <v>0</v>
      </c>
      <c r="I13" s="17">
        <v>649</v>
      </c>
      <c r="J13" s="18" t="s">
        <v>42</v>
      </c>
      <c r="K13" s="19">
        <v>15</v>
      </c>
      <c r="L13" s="30">
        <v>448</v>
      </c>
      <c r="M13" s="31" t="s">
        <v>43</v>
      </c>
      <c r="N13" s="19">
        <v>0</v>
      </c>
      <c r="O13" s="17">
        <v>103</v>
      </c>
      <c r="P13" s="32" t="s">
        <v>44</v>
      </c>
      <c r="Q13" s="19">
        <v>0</v>
      </c>
      <c r="R13" s="17">
        <v>186</v>
      </c>
      <c r="S13" s="18" t="s">
        <v>45</v>
      </c>
      <c r="T13" s="19">
        <v>0</v>
      </c>
      <c r="U13" s="17">
        <v>168</v>
      </c>
      <c r="V13" s="18" t="s">
        <v>46</v>
      </c>
      <c r="W13" s="19">
        <v>0</v>
      </c>
      <c r="X13" s="17">
        <v>352</v>
      </c>
      <c r="Y13" s="18" t="s">
        <v>47</v>
      </c>
      <c r="Z13" s="19">
        <v>0</v>
      </c>
      <c r="AA13" s="17">
        <v>311</v>
      </c>
      <c r="AB13" s="18" t="s">
        <v>48</v>
      </c>
      <c r="AC13" s="19">
        <v>0</v>
      </c>
      <c r="AD13" s="17">
        <v>250</v>
      </c>
      <c r="AE13" s="18" t="s">
        <v>49</v>
      </c>
      <c r="AF13" s="19">
        <v>0</v>
      </c>
    </row>
    <row r="14" spans="1:44" x14ac:dyDescent="0.3">
      <c r="A14" s="41" t="s">
        <v>50</v>
      </c>
      <c r="B14" s="13" t="s">
        <v>51</v>
      </c>
      <c r="C14" s="14">
        <v>2</v>
      </c>
      <c r="D14" s="16">
        <v>2.1000000000000001E-2</v>
      </c>
      <c r="E14" s="15">
        <v>0</v>
      </c>
      <c r="F14" s="14">
        <v>0</v>
      </c>
      <c r="G14" s="22">
        <v>0</v>
      </c>
      <c r="H14" s="15">
        <v>0</v>
      </c>
      <c r="I14" s="14">
        <v>61</v>
      </c>
      <c r="J14" s="16">
        <v>9.4E-2</v>
      </c>
      <c r="K14" s="15">
        <v>15</v>
      </c>
      <c r="L14" s="20">
        <v>12</v>
      </c>
      <c r="M14" s="24">
        <v>2.6800000000000001E-2</v>
      </c>
      <c r="N14" s="15">
        <v>0</v>
      </c>
      <c r="O14" s="14">
        <v>3</v>
      </c>
      <c r="P14" s="16">
        <v>2.9100000000000001E-2</v>
      </c>
      <c r="Q14" s="15">
        <v>0</v>
      </c>
      <c r="R14" s="14">
        <v>6</v>
      </c>
      <c r="S14" s="16">
        <v>3.2300000000000002E-2</v>
      </c>
      <c r="T14" s="15">
        <v>0</v>
      </c>
      <c r="U14" s="14">
        <v>5</v>
      </c>
      <c r="V14" s="16">
        <v>2.9700000000000001E-2</v>
      </c>
      <c r="W14" s="15">
        <v>0</v>
      </c>
      <c r="X14" s="14">
        <v>6</v>
      </c>
      <c r="Y14" s="16">
        <v>1.7000000000000001E-2</v>
      </c>
      <c r="Z14" s="15">
        <v>0</v>
      </c>
      <c r="AA14" s="14">
        <v>9</v>
      </c>
      <c r="AB14" s="16">
        <v>2.8899999999999999E-2</v>
      </c>
      <c r="AC14" s="15">
        <v>0</v>
      </c>
      <c r="AD14" s="14">
        <v>10</v>
      </c>
      <c r="AE14" s="16">
        <v>0.04</v>
      </c>
      <c r="AF14" s="15">
        <v>0</v>
      </c>
    </row>
    <row r="15" spans="1:44" x14ac:dyDescent="0.3">
      <c r="A15" s="41"/>
      <c r="B15" s="13" t="s">
        <v>52</v>
      </c>
      <c r="C15" s="14">
        <v>51</v>
      </c>
      <c r="D15" s="16">
        <v>0.53700000000000003</v>
      </c>
      <c r="E15" s="15">
        <v>0</v>
      </c>
      <c r="F15" s="14">
        <v>23</v>
      </c>
      <c r="G15" s="16">
        <v>0.4259</v>
      </c>
      <c r="H15" s="15">
        <v>0</v>
      </c>
      <c r="I15" s="14">
        <v>439</v>
      </c>
      <c r="J15" s="16">
        <v>0.6764</v>
      </c>
      <c r="K15" s="15">
        <v>0</v>
      </c>
      <c r="L15" s="20">
        <v>261</v>
      </c>
      <c r="M15" s="24">
        <v>0.58260000000000001</v>
      </c>
      <c r="N15" s="15">
        <v>0</v>
      </c>
      <c r="O15" s="14">
        <v>57</v>
      </c>
      <c r="P15" s="16">
        <v>0.5534</v>
      </c>
      <c r="Q15" s="15">
        <v>0</v>
      </c>
      <c r="R15" s="14">
        <v>114</v>
      </c>
      <c r="S15" s="16">
        <v>0.6129</v>
      </c>
      <c r="T15" s="15">
        <v>0</v>
      </c>
      <c r="U15" s="14">
        <v>124</v>
      </c>
      <c r="V15" s="16">
        <v>0.73799999999999999</v>
      </c>
      <c r="W15" s="15">
        <v>0</v>
      </c>
      <c r="X15" s="14">
        <v>247</v>
      </c>
      <c r="Y15" s="16">
        <v>0.70169999999999999</v>
      </c>
      <c r="Z15" s="15">
        <v>0</v>
      </c>
      <c r="AA15" s="14">
        <v>152</v>
      </c>
      <c r="AB15" s="16">
        <v>0.48870000000000002</v>
      </c>
      <c r="AC15" s="15">
        <v>0</v>
      </c>
      <c r="AD15" s="14">
        <v>120</v>
      </c>
      <c r="AE15" s="16">
        <v>0.48</v>
      </c>
      <c r="AF15" s="15">
        <v>0</v>
      </c>
    </row>
    <row r="16" spans="1:44" x14ac:dyDescent="0.3">
      <c r="A16" s="41"/>
      <c r="B16" s="13" t="s">
        <v>53</v>
      </c>
      <c r="C16" s="14">
        <v>19</v>
      </c>
      <c r="D16" s="16">
        <v>0.2</v>
      </c>
      <c r="E16" s="15">
        <v>0</v>
      </c>
      <c r="F16" s="14">
        <v>17</v>
      </c>
      <c r="G16" s="16">
        <v>0.31480000000000002</v>
      </c>
      <c r="H16" s="15">
        <v>0</v>
      </c>
      <c r="I16" s="14">
        <v>106</v>
      </c>
      <c r="J16" s="16">
        <v>0.1633</v>
      </c>
      <c r="K16" s="15">
        <v>0</v>
      </c>
      <c r="L16" s="20">
        <v>94</v>
      </c>
      <c r="M16" s="24">
        <v>0.20979999999999999</v>
      </c>
      <c r="N16" s="15">
        <v>0</v>
      </c>
      <c r="O16" s="14">
        <v>29</v>
      </c>
      <c r="P16" s="16">
        <v>0.28100000000000003</v>
      </c>
      <c r="Q16" s="15">
        <v>0</v>
      </c>
      <c r="R16" s="14">
        <v>50</v>
      </c>
      <c r="S16" s="16">
        <v>0.26879999999999998</v>
      </c>
      <c r="T16" s="15">
        <v>0</v>
      </c>
      <c r="U16" s="14">
        <v>29</v>
      </c>
      <c r="V16" s="16">
        <v>0.1726</v>
      </c>
      <c r="W16" s="15">
        <v>0</v>
      </c>
      <c r="X16" s="14">
        <v>61</v>
      </c>
      <c r="Y16" s="16">
        <v>0.17330000000000001</v>
      </c>
      <c r="Z16" s="15">
        <v>0</v>
      </c>
      <c r="AA16" s="14">
        <v>83</v>
      </c>
      <c r="AB16" s="16">
        <v>0.26690000000000003</v>
      </c>
      <c r="AC16" s="15">
        <v>0</v>
      </c>
      <c r="AD16" s="14">
        <v>59</v>
      </c>
      <c r="AE16" s="16">
        <v>0.23599999999999999</v>
      </c>
      <c r="AF16" s="15">
        <v>0</v>
      </c>
    </row>
    <row r="17" spans="1:32" x14ac:dyDescent="0.3">
      <c r="A17" s="41"/>
      <c r="B17" s="33" t="s">
        <v>54</v>
      </c>
      <c r="C17" s="27">
        <v>23</v>
      </c>
      <c r="D17" s="28">
        <v>0.24199999999999999</v>
      </c>
      <c r="E17" s="29">
        <v>0</v>
      </c>
      <c r="F17" s="27">
        <v>14</v>
      </c>
      <c r="G17" s="28">
        <v>0.25929999999999997</v>
      </c>
      <c r="H17" s="29">
        <v>0</v>
      </c>
      <c r="I17" s="27">
        <v>43</v>
      </c>
      <c r="J17" s="28">
        <v>6.6299999999999998E-2</v>
      </c>
      <c r="K17" s="29">
        <v>0</v>
      </c>
      <c r="L17" s="34">
        <v>81</v>
      </c>
      <c r="M17" s="35">
        <v>0.18079999999999999</v>
      </c>
      <c r="N17" s="29">
        <v>0</v>
      </c>
      <c r="O17" s="27">
        <v>14</v>
      </c>
      <c r="P17" s="28">
        <v>0.13589999999999999</v>
      </c>
      <c r="Q17" s="29">
        <v>0</v>
      </c>
      <c r="R17" s="27">
        <v>16</v>
      </c>
      <c r="S17" s="28">
        <v>8.5999999999999993E-2</v>
      </c>
      <c r="T17" s="29">
        <v>0</v>
      </c>
      <c r="U17" s="27">
        <v>10</v>
      </c>
      <c r="V17" s="28">
        <v>5.9499999999999997E-2</v>
      </c>
      <c r="W17" s="29">
        <v>0</v>
      </c>
      <c r="X17" s="27">
        <v>38</v>
      </c>
      <c r="Y17" s="28">
        <v>0.108</v>
      </c>
      <c r="Z17" s="29">
        <v>0</v>
      </c>
      <c r="AA17" s="27">
        <v>67</v>
      </c>
      <c r="AB17" s="28">
        <v>0.21540000000000001</v>
      </c>
      <c r="AC17" s="29">
        <v>0</v>
      </c>
      <c r="AD17" s="27">
        <v>61</v>
      </c>
      <c r="AE17" s="28">
        <v>0.24399999999999999</v>
      </c>
      <c r="AF17" s="29">
        <v>0</v>
      </c>
    </row>
  </sheetData>
  <mergeCells count="19">
    <mergeCell ref="A5:A6"/>
    <mergeCell ref="A7:A9"/>
    <mergeCell ref="A10:A12"/>
    <mergeCell ref="A14:A17"/>
    <mergeCell ref="AD2:AF2"/>
    <mergeCell ref="AG2:AI2"/>
    <mergeCell ref="AJ2:AL2"/>
    <mergeCell ref="AM2:AO2"/>
    <mergeCell ref="AP2:AR2"/>
    <mergeCell ref="O2:Q2"/>
    <mergeCell ref="R2:T2"/>
    <mergeCell ref="U2:W2"/>
    <mergeCell ref="X2:Z2"/>
    <mergeCell ref="AA2:AC2"/>
    <mergeCell ref="A1:J1"/>
    <mergeCell ref="C2:E2"/>
    <mergeCell ref="F2:H2"/>
    <mergeCell ref="I2:K2"/>
    <mergeCell ref="L2:N2"/>
  </mergeCells>
  <pageMargins left="0" right="0" top="0.39374999999999999" bottom="0.39374999999999999" header="0" footer="0"/>
  <pageSetup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cilleros portet</dc:creator>
  <dc:description/>
  <cp:lastModifiedBy>ariadna cilleros portet</cp:lastModifiedBy>
  <cp:revision>8</cp:revision>
  <dcterms:created xsi:type="dcterms:W3CDTF">2021-07-20T15:26:15Z</dcterms:created>
  <dcterms:modified xsi:type="dcterms:W3CDTF">2024-03-07T10:53:01Z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