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58686" r:id="rId1"/>
    <sheet name="222" sheetId="8" r:id="rId2"/>
    <sheet name="223" sheetId="58685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'[3]209'!$J$45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<sst xmlns="http://schemas.openxmlformats.org/spreadsheetml/2006/main" count="43" uniqueCount="26">
  <si>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</si>
  <si>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</si>
  <si>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</si>
  <si>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</si>
  <si>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</si>
  <si>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</si>
  <si>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</si>
  <si>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</si>
  <si>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</si>
  <si>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</si>
  <si>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</si>
  <si>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</si>
  <si>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0 - 100</t>
  </si>
  <si>
    <t>CA=(-0,0001*I^2) - (0,02*I) + 1</t>
  </si>
  <si>
    <t>% de componentes singulares naturales afectados, ponderados según su fragilidad</t>
  </si>
  <si>
    <t>% de componentes singulares artificiales afectados, ponderados según su fragilidad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</si>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</sst>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'222'!$A$8:$A$27</c:f>
              <c:numCache/>
            </c:numRef>
          </c:xVal>
          <c:yVal>
            <c:numRef>
              <c:f>'222'!$B$8:$B$27</c:f>
              <c:numCache/>
            </c:numRef>
          </c:yVal>
          <c:smooth val="0"/>
        </c:ser>
        <c:axId val="21049155"/>
        <c:axId val="55224668"/>
      </c:scatterChart>
      <c:valAx>
        <c:axId val="210491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24668"/>
        <c:crosses val="autoZero"/>
        <c:crossBetween val="midCat"/>
        <c:dispUnits/>
      </c:valAx>
      <c:valAx>
        <c:axId val="552246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04915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'223'!$A$8:$A$27</c:f>
              <c:numCache/>
            </c:numRef>
          </c:xVal>
          <c:yVal>
            <c:numRef>
              <c:f>'223'!$B$8:$B$27</c:f>
              <c:numCache/>
            </c:numRef>
          </c:yVal>
          <c:smooth val="0"/>
        </c:ser>
        <c:axId val="27259965"/>
        <c:axId val="44013094"/>
      </c:scatterChart>
      <c:valAx>
        <c:axId val="272599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013094"/>
        <c:crosses val="autoZero"/>
        <c:crossBetween val="midCat"/>
        <c:dispUnits/>
      </c:valAx>
      <c:valAx>
        <c:axId val="440130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25996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NATURALES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naturales (relieve, ríos, vegetación....)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2</xdr:col>
      <xdr:colOff>0</xdr:colOff>
      <xdr:row>2</xdr:row>
      <xdr:rowOff>381000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352425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7146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27</xdr:row>
      <xdr:rowOff>0</xdr:rowOff>
    </xdr:to>
    <xdr:sp macro="" fLocksText="0" textlink="">
      <xdr:nvSpPr>
        <xdr:cNvPr id="3079" name="Text Box 7"/>
        <xdr:cNvSpPr txBox="1">
          <a:spLocks noChangeArrowheads="1"/>
        </xdr:cNvSpPr>
      </xdr:nvSpPr>
      <xdr:spPr bwMode="auto">
        <a:xfrm>
          <a:off x="4429125" y="4772025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 COMPONENTES SINGULARES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2.1.3.1 COMPONENTES SINGULARES ARTIFICIALES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Elementos artificiales (estructuras realizadas por el hombre) del territorio que lo configuran y que son diferenciables a simple vista.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escalas de calidad y fragilidad pueden abarcar el rango que se desee.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total de componentes singulares naturales en el entorno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= nº de componentes afectados por el proyecto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3" sqref="B33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17</v>
      </c>
      <c r="B1" t="s">
        <v>18</v>
      </c>
    </row>
    <row r="3" spans="1:2" ht="12.75">
      <c r="A3" t="s">
        <v>19</v>
      </c>
      <c r="B3" t="s">
        <v>20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8" spans="1:2" ht="12.75">
      <c r="A8" t="s">
        <v>24</v>
      </c>
      <c r="B8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222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15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>
        <f>IF(D5&lt;0,"valor del indicador fuera de rango",IF(D5&lt;100,0.0001*(D5^2)-(0.02*D5)+1,"valor del indicador fuera rango"))</f>
        <v>0.7225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>
      <c r="A25" s="27">
        <f t="shared" si="1"/>
        <v>90</v>
      </c>
      <c r="B25" s="24">
        <f t="shared" si="0"/>
        <v>0.010000000000000009</v>
      </c>
      <c r="C25" s="28"/>
      <c r="D25" s="25"/>
      <c r="E25" s="26"/>
    </row>
    <row r="26" spans="1:5" ht="12.95" customHeight="1">
      <c r="A26" s="27">
        <f t="shared" si="1"/>
        <v>95</v>
      </c>
      <c r="B26" s="24">
        <f t="shared" si="0"/>
        <v>0.0024999999999999467</v>
      </c>
      <c r="C26" s="28"/>
      <c r="D26" s="25"/>
      <c r="E26" s="26"/>
    </row>
    <row r="27" spans="1:5" ht="12.95" customHeight="1" thickBot="1">
      <c r="A27" s="32">
        <f t="shared" si="1"/>
        <v>100</v>
      </c>
      <c r="B27" s="33">
        <f t="shared" si="0"/>
        <v>0</v>
      </c>
      <c r="C27" s="29"/>
      <c r="D27" s="30"/>
      <c r="E27" s="31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75" zoomScaleNormal="75" workbookViewId="0" topLeftCell="A1">
      <selection activeCell="G7" sqref="G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223</v>
      </c>
      <c r="C1" s="3" t="s">
        <v>1</v>
      </c>
      <c r="D1" s="4" t="s">
        <v>13</v>
      </c>
      <c r="E1" s="5" t="s">
        <v>11</v>
      </c>
    </row>
    <row r="2" spans="1:5" ht="30" customHeight="1">
      <c r="A2" s="6" t="s">
        <v>2</v>
      </c>
      <c r="B2" s="7" t="s">
        <v>15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12</v>
      </c>
      <c r="C5" s="14" t="s">
        <v>6</v>
      </c>
      <c r="D5" s="15">
        <v>25</v>
      </c>
      <c r="E5" s="16"/>
    </row>
    <row r="6" spans="1:5" ht="30" customHeight="1" thickBot="1">
      <c r="A6" s="17" t="s">
        <v>7</v>
      </c>
      <c r="B6" s="34" t="s">
        <v>16</v>
      </c>
      <c r="C6" s="18" t="s">
        <v>8</v>
      </c>
      <c r="D6" s="19">
        <f>IF(D5&lt;0,"valor del indicador fuera de rango",IF(D5&lt;100,0.0001*(D5^2)-(0.02*D5)+1,"valor del indicador fuera rango"))</f>
        <v>0.5625</v>
      </c>
      <c r="E6" s="20"/>
    </row>
    <row r="7" spans="1:5" ht="30" customHeight="1">
      <c r="A7" s="21" t="s">
        <v>9</v>
      </c>
      <c r="B7" s="22" t="s">
        <v>8</v>
      </c>
      <c r="C7" s="35" t="s">
        <v>10</v>
      </c>
      <c r="D7" s="36"/>
      <c r="E7" s="37"/>
    </row>
    <row r="8" spans="1:5" ht="12.95" customHeight="1">
      <c r="A8" s="23">
        <v>0</v>
      </c>
      <c r="B8" s="24">
        <f aca="true" t="shared" si="0" ref="B8:B27">0.0001*(A8^2)-0.02*A8+1</f>
        <v>1</v>
      </c>
      <c r="C8" s="25"/>
      <c r="D8" s="25"/>
      <c r="E8" s="26"/>
    </row>
    <row r="9" spans="1:5" ht="12.95" customHeight="1">
      <c r="A9" s="27">
        <v>10</v>
      </c>
      <c r="B9" s="24">
        <f t="shared" si="0"/>
        <v>0.81</v>
      </c>
      <c r="C9" s="28"/>
      <c r="D9" s="25"/>
      <c r="E9" s="26"/>
    </row>
    <row r="10" spans="1:5" ht="12.95" customHeight="1">
      <c r="A10" s="27">
        <f aca="true" t="shared" si="1" ref="A10:A27">+A9+5</f>
        <v>15</v>
      </c>
      <c r="B10" s="24">
        <f t="shared" si="0"/>
        <v>0.7225</v>
      </c>
      <c r="C10" s="28"/>
      <c r="D10" s="25"/>
      <c r="E10" s="26"/>
    </row>
    <row r="11" spans="1:5" ht="12.95" customHeight="1">
      <c r="A11" s="27">
        <f t="shared" si="1"/>
        <v>20</v>
      </c>
      <c r="B11" s="24">
        <f t="shared" si="0"/>
        <v>0.6399999999999999</v>
      </c>
      <c r="C11" s="28"/>
      <c r="D11" s="25"/>
      <c r="E11" s="26"/>
    </row>
    <row r="12" spans="1:5" ht="12.95" customHeight="1">
      <c r="A12" s="27">
        <f t="shared" si="1"/>
        <v>25</v>
      </c>
      <c r="B12" s="24">
        <f t="shared" si="0"/>
        <v>0.5625</v>
      </c>
      <c r="C12" s="28"/>
      <c r="D12" s="25"/>
      <c r="E12" s="26"/>
    </row>
    <row r="13" spans="1:5" ht="12.95" customHeight="1">
      <c r="A13" s="27">
        <f t="shared" si="1"/>
        <v>30</v>
      </c>
      <c r="B13" s="24">
        <f t="shared" si="0"/>
        <v>0.49</v>
      </c>
      <c r="C13" s="28"/>
      <c r="D13" s="25"/>
      <c r="E13" s="26"/>
    </row>
    <row r="14" spans="1:5" ht="12.95" customHeight="1">
      <c r="A14" s="27">
        <f t="shared" si="1"/>
        <v>35</v>
      </c>
      <c r="B14" s="24">
        <f t="shared" si="0"/>
        <v>0.4225</v>
      </c>
      <c r="C14" s="28"/>
      <c r="D14" s="25"/>
      <c r="E14" s="26"/>
    </row>
    <row r="15" spans="1:5" ht="12.95" customHeight="1">
      <c r="A15" s="27">
        <f t="shared" si="1"/>
        <v>40</v>
      </c>
      <c r="B15" s="24">
        <f t="shared" si="0"/>
        <v>0.36</v>
      </c>
      <c r="C15" s="28"/>
      <c r="D15" s="25"/>
      <c r="E15" s="26"/>
    </row>
    <row r="16" spans="1:5" ht="12.95" customHeight="1">
      <c r="A16" s="27">
        <f t="shared" si="1"/>
        <v>45</v>
      </c>
      <c r="B16" s="24">
        <f t="shared" si="0"/>
        <v>0.3025</v>
      </c>
      <c r="C16" s="28"/>
      <c r="D16" s="25"/>
      <c r="E16" s="26"/>
    </row>
    <row r="17" spans="1:5" ht="12.95" customHeight="1">
      <c r="A17" s="27">
        <f t="shared" si="1"/>
        <v>50</v>
      </c>
      <c r="B17" s="24">
        <f t="shared" si="0"/>
        <v>0.25</v>
      </c>
      <c r="C17" s="28"/>
      <c r="D17" s="25"/>
      <c r="E17" s="26"/>
    </row>
    <row r="18" spans="1:5" ht="12.95" customHeight="1">
      <c r="A18" s="27">
        <f t="shared" si="1"/>
        <v>55</v>
      </c>
      <c r="B18" s="24">
        <f t="shared" si="0"/>
        <v>0.2024999999999999</v>
      </c>
      <c r="C18" s="28"/>
      <c r="D18" s="25"/>
      <c r="E18" s="26"/>
    </row>
    <row r="19" spans="1:5" ht="12.95" customHeight="1">
      <c r="A19" s="27">
        <f t="shared" si="1"/>
        <v>60</v>
      </c>
      <c r="B19" s="24">
        <f t="shared" si="0"/>
        <v>0.16000000000000014</v>
      </c>
      <c r="C19" s="28"/>
      <c r="D19" s="25"/>
      <c r="E19" s="26"/>
    </row>
    <row r="20" spans="1:5" ht="12.95" customHeight="1">
      <c r="A20" s="27">
        <f t="shared" si="1"/>
        <v>65</v>
      </c>
      <c r="B20" s="24">
        <f t="shared" si="0"/>
        <v>0.12250000000000005</v>
      </c>
      <c r="C20" s="28"/>
      <c r="D20" s="25"/>
      <c r="E20" s="26"/>
    </row>
    <row r="21" spans="1:5" ht="12.95" customHeight="1">
      <c r="A21" s="27">
        <f t="shared" si="1"/>
        <v>70</v>
      </c>
      <c r="B21" s="24">
        <f t="shared" si="0"/>
        <v>0.08999999999999986</v>
      </c>
      <c r="C21" s="28"/>
      <c r="D21" s="25"/>
      <c r="E21" s="26"/>
    </row>
    <row r="22" spans="1:5" ht="12.95" customHeight="1">
      <c r="A22" s="27">
        <f t="shared" si="1"/>
        <v>75</v>
      </c>
      <c r="B22" s="24">
        <f t="shared" si="0"/>
        <v>0.0625</v>
      </c>
      <c r="C22" s="28"/>
      <c r="D22" s="25"/>
      <c r="E22" s="26"/>
    </row>
    <row r="23" spans="1:5" ht="12.95" customHeight="1">
      <c r="A23" s="27">
        <f t="shared" si="1"/>
        <v>80</v>
      </c>
      <c r="B23" s="24">
        <f t="shared" si="0"/>
        <v>0.039999999999999925</v>
      </c>
      <c r="C23" s="28"/>
      <c r="D23" s="25"/>
      <c r="E23" s="26"/>
    </row>
    <row r="24" spans="1:5" ht="12.95" customHeight="1">
      <c r="A24" s="27">
        <f t="shared" si="1"/>
        <v>85</v>
      </c>
      <c r="B24" s="24">
        <f t="shared" si="0"/>
        <v>0.022500000000000075</v>
      </c>
      <c r="C24" s="28"/>
      <c r="D24" s="25"/>
      <c r="E24" s="26"/>
    </row>
    <row r="25" spans="1:5" ht="12.95" customHeight="1" thickBot="1">
      <c r="A25" s="27">
        <f t="shared" si="1"/>
        <v>90</v>
      </c>
      <c r="B25" s="24">
        <f t="shared" si="0"/>
        <v>0.010000000000000009</v>
      </c>
      <c r="C25" s="29"/>
      <c r="D25" s="30"/>
      <c r="E25" s="31"/>
    </row>
    <row r="26" spans="1:2" ht="12.95" customHeight="1" thickTop="1">
      <c r="A26" s="27">
        <f t="shared" si="1"/>
        <v>95</v>
      </c>
      <c r="B26" s="24">
        <f t="shared" si="0"/>
        <v>0.0024999999999999467</v>
      </c>
    </row>
    <row r="27" spans="1:2" ht="12.95" customHeight="1" thickBot="1">
      <c r="A27" s="32">
        <f t="shared" si="1"/>
        <v>100</v>
      </c>
      <c r="B27" s="33">
        <f t="shared" si="0"/>
        <v>0</v>
      </c>
    </row>
    <row r="28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2007-07-16T11:55:43Z</dcterms:created>
  <dcterms:modified xsi:type="dcterms:W3CDTF">2013-05-07T15:17:05Z</dcterms:modified>
  <cp:category/>
  <cp:version/>
  <cp:contentType/>
  <cp:contentStatus/>
</cp:coreProperties>
</file>