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ea\Documents\Máster\TFM\Anexos\"/>
    </mc:Choice>
  </mc:AlternateContent>
  <xr:revisionPtr revIDLastSave="0" documentId="13_ncr:1_{3E472413-A4ED-486C-8BD0-A0660E7ECB4C}" xr6:coauthVersionLast="45" xr6:coauthVersionMax="45" xr10:uidLastSave="{00000000-0000-0000-0000-000000000000}"/>
  <bookViews>
    <workbookView xWindow="-110" yWindow="-110" windowWidth="19420" windowHeight="10420" xr2:uid="{4B03613A-F8E3-47EA-AAFF-08763B2DE647}"/>
  </bookViews>
  <sheets>
    <sheet name="Informe de generación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0" i="2" l="1"/>
  <c r="G340" i="2"/>
  <c r="I340" i="2"/>
  <c r="K340" i="2"/>
  <c r="M340" i="2"/>
  <c r="D340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4" i="2"/>
  <c r="F5" i="2"/>
  <c r="F6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H3" i="2"/>
  <c r="H4" i="2"/>
  <c r="H5" i="2"/>
  <c r="H6" i="2"/>
  <c r="H7" i="2"/>
  <c r="H8" i="2"/>
  <c r="H9" i="2"/>
  <c r="H10" i="2"/>
  <c r="H11" i="2"/>
  <c r="F3" i="2"/>
  <c r="N2" i="2"/>
  <c r="L2" i="2"/>
  <c r="J2" i="2"/>
  <c r="H2" i="2"/>
  <c r="F2" i="2"/>
  <c r="L340" i="2" l="1"/>
  <c r="J340" i="2"/>
  <c r="H340" i="2"/>
  <c r="N340" i="2"/>
  <c r="F340" i="2"/>
</calcChain>
</file>

<file path=xl/sharedStrings.xml><?xml version="1.0" encoding="utf-8"?>
<sst xmlns="http://schemas.openxmlformats.org/spreadsheetml/2006/main" count="361" uniqueCount="16">
  <si>
    <t>Hora</t>
  </si>
  <si>
    <t>Nombre del generador</t>
  </si>
  <si>
    <t>Producción [MW] (datos medidos)</t>
  </si>
  <si>
    <t>Producción [MW] (datos predichos - 2,5% riesgo)</t>
  </si>
  <si>
    <t>Producción [MW] (datos estáticos - 2,5% riesgo)</t>
  </si>
  <si>
    <t>Producción [MW] (datos predichos - 10% riesgo)</t>
  </si>
  <si>
    <t>Producción [MW] (datos estáticos - 10% riesgo)</t>
  </si>
  <si>
    <t>G 08</t>
  </si>
  <si>
    <t>G 10</t>
  </si>
  <si>
    <t>Potencial eólico [MW]</t>
  </si>
  <si>
    <t>Restriccioón eólica [%] (datos medidos)</t>
  </si>
  <si>
    <t>Restriccioón eólica [%] (datos predichos - 2,5% riesgo)</t>
  </si>
  <si>
    <t>Restriccioón eólica [%] (datos estáticos - 2,5% riesgo)</t>
  </si>
  <si>
    <t>Restriccioón eólica [%] (datos predichos - 10% riesgo)</t>
  </si>
  <si>
    <t>Restriccioón eólica [%] (datos estáticos - 10% riesgo)</t>
  </si>
  <si>
    <t>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</si>
</sst>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0" xfId="0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2" xfId="0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Alignment="1"/>
    <xf numFmtId="2" fontId="1" fillId="0" borderId="0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" fontId="1" fillId="0" borderId="21" xfId="0" applyNumberFormat="1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6" fontId="1" fillId="0" borderId="18" xfId="0" applyNumberFormat="1" applyFont="1" applyFill="1" applyBorder="1" applyAlignment="1">
      <alignment horizontal="center" vertical="center"/>
    </xf>
    <xf numFmtId="20" fontId="1" fillId="0" borderId="43" xfId="0" applyNumberFormat="1" applyFont="1" applyFill="1" applyBorder="1" applyAlignment="1">
      <alignment horizontal="center" vertical="center"/>
    </xf>
    <xf numFmtId="16" fontId="1" fillId="0" borderId="3" xfId="0" applyNumberFormat="1" applyFont="1" applyFill="1" applyBorder="1" applyAlignment="1">
      <alignment horizontal="center" vertical="center"/>
    </xf>
    <xf numFmtId="20" fontId="1" fillId="0" borderId="44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20" fontId="1" fillId="0" borderId="45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16" fontId="1" fillId="0" borderId="27" xfId="0" applyNumberFormat="1" applyFont="1" applyFill="1" applyBorder="1" applyAlignment="1">
      <alignment horizontal="center" vertical="center"/>
    </xf>
    <xf numFmtId="20" fontId="1" fillId="0" borderId="48" xfId="0" applyNumberFormat="1" applyFont="1" applyFill="1" applyBorder="1" applyAlignment="1">
      <alignment horizontal="center" vertical="center"/>
    </xf>
    <xf numFmtId="20" fontId="1" fillId="0" borderId="47" xfId="0" applyNumberFormat="1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"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917820-62F0-4D60-AA3E-9CC041116067}" name="Tabla1" displayName="Tabla1" ref="D339:N340" totalsRowShown="0" headerRowDxfId="31" dataDxfId="29" headerRowBorderDxfId="30" tableBorderDxfId="28">
  <autoFilter ref="D339:N340" xr:uid="{A591D565-6B63-44F1-9F29-5340E534E62A}"/>
  <tableColumns count="11">
    <tableColumn id="1" xr3:uid="{24E9FC48-131D-46C6-A797-E8E106323679}" name="Potencial eólico [MW]" dataDxfId="27">
      <calculatedColumnFormula>SUM(D2:D337)</calculatedColumnFormula>
    </tableColumn>
    <tableColumn id="2" xr3:uid="{F732BEC1-D11E-426A-BBAA-D4CFE3A1FFDD}" name="Producción [MW] (datos medidos)" dataDxfId="26">
      <calculatedColumnFormula>SUM(E2:E337)</calculatedColumnFormula>
    </tableColumn>
    <tableColumn id="3" xr3:uid="{4A0964DB-8567-45F1-B13D-5497DE8F21EE}" name="Restriccioón eólica [%] (datos medidos)" dataDxfId="25">
      <calculatedColumnFormula>100-(E340*100/D340)</calculatedColumnFormula>
    </tableColumn>
    <tableColumn id="4" xr3:uid="{C4182103-F4AE-4455-80E0-65E7BD5F8FDA}" name="Producción [MW] (datos predichos - 2,5% riesgo)" dataDxfId="24">
      <calculatedColumnFormula>SUM(G2:G337)</calculatedColumnFormula>
    </tableColumn>
    <tableColumn id="5" xr3:uid="{181883E6-456D-43E5-B123-43C6B81A7E17}" name="Restriccioón eólica [%] (datos predichos - 2,5% riesgo)" dataDxfId="23">
      <calculatedColumnFormula>100-(G340*100/D340)</calculatedColumnFormula>
    </tableColumn>
    <tableColumn id="6" xr3:uid="{16A5B691-960E-4CD4-A18D-7AD3CB76E2A8}" name="Producción [MW] (datos estáticos - 2,5% riesgo)" dataDxfId="22">
      <calculatedColumnFormula>SUM(I2:I337)</calculatedColumnFormula>
    </tableColumn>
    <tableColumn id="7" xr3:uid="{B8A8B814-D68E-4635-A5E3-2B98BB0AAFE9}" name="Restriccioón eólica [%] (datos estáticos - 2,5% riesgo)" dataDxfId="21">
      <calculatedColumnFormula>100-(I340*100/D340)</calculatedColumnFormula>
    </tableColumn>
    <tableColumn id="8" xr3:uid="{9A8733F3-D610-4395-917D-9F642BED94D4}" name="Producción [MW] (datos predichos - 10% riesgo)" dataDxfId="20">
      <calculatedColumnFormula>SUM(K2:K337)</calculatedColumnFormula>
    </tableColumn>
    <tableColumn id="9" xr3:uid="{EFC74945-BB49-4541-A05D-097F505DA7F0}" name="Restriccioón eólica [%] (datos predichos - 10% riesgo)" dataDxfId="19">
      <calculatedColumnFormula>100-(K340*100/D340)</calculatedColumnFormula>
    </tableColumn>
    <tableColumn id="10" xr3:uid="{91771EC3-B106-4F98-ABAE-E4D3D53DA207}" name="Producción [MW] (datos estáticos - 10% riesgo)" dataDxfId="18">
      <calculatedColumnFormula>SUM(M2:M337)</calculatedColumnFormula>
    </tableColumn>
    <tableColumn id="11" xr3:uid="{A208751A-BCEA-4809-ADEB-AD4C1781336E}" name="Restriccioón eólica [%] (datos estáticos - 10% riesgo)" dataDxfId="17">
      <calculatedColumnFormula>100-(M340*100/D340)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183DD1-6409-4F52-98EE-94F354F06314}" name="Tabla2" displayName="Tabla2" ref="A1:N337" totalsRowShown="0" headerRowDxfId="16" dataDxfId="15" tableBorderDxfId="14">
  <autoFilter ref="A1:N337" xr:uid="{001306F5-021B-40F6-B9C2-E745E18963F9}"/>
  <tableColumns count="14">
    <tableColumn id="14" xr3:uid="{4DA73F99-213C-43AC-AD95-5FD5AA771D1F}" name="Día" dataDxfId="0"/>
    <tableColumn id="1" xr3:uid="{F234DD25-6D77-4A96-8623-BC2BC3477A55}" name="Hora" dataDxfId="13"/>
    <tableColumn id="2" xr3:uid="{CE5767D8-C640-42DF-A94E-C69C7B885F3D}" name="Nombre del generador" dataDxfId="12"/>
    <tableColumn id="3" xr3:uid="{A51C9BFD-59B9-4109-8060-05E57BC61DC0}" name="Potencial eólico [MW]" dataDxfId="11"/>
    <tableColumn id="4" xr3:uid="{697404F7-5363-459F-B1BF-5C46651C91E4}" name="Producción [MW] (datos medidos)" dataDxfId="10"/>
    <tableColumn id="5" xr3:uid="{76211967-B30B-4CDB-BDAC-81E300335B5D}" name="Restriccioón eólica [%] (datos medidos)" dataDxfId="9">
      <calculatedColumnFormula>100-(E2*100/D2)</calculatedColumnFormula>
    </tableColumn>
    <tableColumn id="6" xr3:uid="{B8DEF78B-D4EE-4F05-95A7-A0EFCE2BD393}" name="Producción [MW] (datos predichos - 2,5% riesgo)" dataDxfId="8"/>
    <tableColumn id="7" xr3:uid="{6A81CAF5-1B28-4A8D-B684-30C5D81E4DC6}" name="Restriccioón eólica [%] (datos predichos - 2,5% riesgo)" dataDxfId="7">
      <calculatedColumnFormula>100-(G2*100/D2)</calculatedColumnFormula>
    </tableColumn>
    <tableColumn id="8" xr3:uid="{DEE18B12-AA24-419D-BC93-9CA51403DB5A}" name="Producción [MW] (datos estáticos - 2,5% riesgo)" dataDxfId="6"/>
    <tableColumn id="9" xr3:uid="{2FE31676-5AA4-421F-B18C-60387AECAE69}" name="Restriccioón eólica [%] (datos estáticos - 2,5% riesgo)" dataDxfId="5">
      <calculatedColumnFormula>100-(I2*100/D2)</calculatedColumnFormula>
    </tableColumn>
    <tableColumn id="10" xr3:uid="{8BA3834A-7A4F-4A12-B666-E1FA901BBD12}" name="Producción [MW] (datos predichos - 10% riesgo)" dataDxfId="4"/>
    <tableColumn id="11" xr3:uid="{9654067E-A736-42D3-91C7-971F0F0C470F}" name="Restriccioón eólica [%] (datos predichos - 10% riesgo)" dataDxfId="3">
      <calculatedColumnFormula>100-(K2*100/D2)</calculatedColumnFormula>
    </tableColumn>
    <tableColumn id="12" xr3:uid="{555E4C3A-16CD-4F39-97AF-BB90C6ED9905}" name="Producción [MW] (datos estáticos - 10% riesgo)" dataDxfId="2"/>
    <tableColumn id="13" xr3:uid="{348F0ABC-07B5-4E13-AC63-98C01FE2BD99}" name="Restriccioón eólica [%] (datos estáticos - 10% riesgo)" dataDxfId="1">
      <calculatedColumnFormula>100-(M2*100/D2)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C785-2054-41DA-BD76-1CDCFE944E93}">
  <dimension ref="A1:AA656"/>
  <sheetViews>
    <sheetView tabSelected="1" zoomScale="40" zoomScaleNormal="40" workbookViewId="0">
      <selection activeCell="J352" sqref="J352"/>
    </sheetView>
  </sheetViews>
  <sheetFormatPr baseColWidth="10" defaultRowHeight="14.5" x14ac:dyDescent="0.35"/>
  <cols>
    <col min="1" max="3" width="12.6328125" customWidth="1"/>
    <col min="4" max="14" width="21.6328125" customWidth="1"/>
    <col min="21" max="21" width="23.1796875" customWidth="1"/>
    <col min="22" max="22" width="20" customWidth="1"/>
  </cols>
  <sheetData>
    <row r="1" spans="1:27" ht="35" thickBot="1" x14ac:dyDescent="0.4">
      <c r="A1" s="66" t="s">
        <v>15</v>
      </c>
      <c r="B1" s="67" t="s">
        <v>0</v>
      </c>
      <c r="C1" s="62" t="s">
        <v>1</v>
      </c>
      <c r="D1" s="10" t="s">
        <v>9</v>
      </c>
      <c r="E1" s="8" t="s">
        <v>2</v>
      </c>
      <c r="F1" s="11" t="s">
        <v>10</v>
      </c>
      <c r="G1" s="12" t="s">
        <v>3</v>
      </c>
      <c r="H1" s="9" t="s">
        <v>11</v>
      </c>
      <c r="I1" s="8" t="s">
        <v>4</v>
      </c>
      <c r="J1" s="11" t="s">
        <v>12</v>
      </c>
      <c r="K1" s="12" t="s">
        <v>5</v>
      </c>
      <c r="L1" s="9" t="s">
        <v>13</v>
      </c>
      <c r="M1" s="8" t="s">
        <v>6</v>
      </c>
      <c r="N1" s="11" t="s">
        <v>14</v>
      </c>
      <c r="O1" s="1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5">
      <c r="A2" s="76">
        <v>43862</v>
      </c>
      <c r="B2" s="69">
        <v>0</v>
      </c>
      <c r="C2" s="63" t="s">
        <v>7</v>
      </c>
      <c r="D2" s="15">
        <v>422.8207036193682</v>
      </c>
      <c r="E2" s="16">
        <v>422.82070922851563</v>
      </c>
      <c r="F2" s="17">
        <f>100-(E2*100/D2)</f>
        <v>-1.3266018896729292E-6</v>
      </c>
      <c r="G2" s="18">
        <v>422.82070922851563</v>
      </c>
      <c r="H2" s="17">
        <f>100-(G2*100/D2)</f>
        <v>-1.3266018896729292E-6</v>
      </c>
      <c r="I2" s="18">
        <v>422.82070922851563</v>
      </c>
      <c r="J2" s="17">
        <f>100-(I2*100/D2)</f>
        <v>-1.3266018896729292E-6</v>
      </c>
      <c r="K2" s="18">
        <v>422.82070922851563</v>
      </c>
      <c r="L2" s="19">
        <f>100-(K2*100/D2)</f>
        <v>-1.3266018896729292E-6</v>
      </c>
      <c r="M2" s="16">
        <v>422.82070922851563</v>
      </c>
      <c r="N2" s="17">
        <f>100-(M2*100/D2)</f>
        <v>-1.3266018896729292E-6</v>
      </c>
      <c r="O2" s="13"/>
      <c r="P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5">
      <c r="A3" s="70">
        <v>43862</v>
      </c>
      <c r="B3" s="71">
        <v>0</v>
      </c>
      <c r="C3" s="64" t="s">
        <v>8</v>
      </c>
      <c r="D3" s="21">
        <v>604.02957659909737</v>
      </c>
      <c r="E3" s="22">
        <v>604.02960205078125</v>
      </c>
      <c r="F3" s="23">
        <f t="shared" ref="F3:F66" si="0">100-(E3*100/D3)</f>
        <v>-4.2136486086974401E-6</v>
      </c>
      <c r="G3" s="24">
        <v>604.02960205078125</v>
      </c>
      <c r="H3" s="23">
        <f t="shared" ref="H3:H66" si="1">100-(G3*100/D3)</f>
        <v>-4.2136486086974401E-6</v>
      </c>
      <c r="I3" s="24">
        <v>382.9817359613931</v>
      </c>
      <c r="J3" s="23">
        <f t="shared" ref="J3:J66" si="2">100-(I3*100/D3)</f>
        <v>36.595532603267984</v>
      </c>
      <c r="K3" s="24">
        <v>604.02960205078125</v>
      </c>
      <c r="L3" s="25">
        <f t="shared" ref="L3:L66" si="3">100-(K3*100/D3)</f>
        <v>-4.2136486086974401E-6</v>
      </c>
      <c r="M3" s="22">
        <v>567.57942865074392</v>
      </c>
      <c r="N3" s="23">
        <f t="shared" ref="N3:N66" si="4">100-(M3*100/D3)</f>
        <v>6.0344972101500076</v>
      </c>
      <c r="O3" s="13"/>
      <c r="P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5">
      <c r="A4" s="70">
        <v>43862</v>
      </c>
      <c r="B4" s="71">
        <v>4.1666666666666664E-2</v>
      </c>
      <c r="C4" s="64" t="s">
        <v>7</v>
      </c>
      <c r="D4" s="21">
        <v>450.14363818222296</v>
      </c>
      <c r="E4" s="22">
        <v>450.14364624023438</v>
      </c>
      <c r="F4" s="23">
        <f t="shared" si="0"/>
        <v>-1.7900978122042943E-6</v>
      </c>
      <c r="G4" s="24">
        <v>450.14364624023438</v>
      </c>
      <c r="H4" s="23">
        <f t="shared" si="1"/>
        <v>-1.7900978122042943E-6</v>
      </c>
      <c r="I4" s="24">
        <v>450.14364624023438</v>
      </c>
      <c r="J4" s="23">
        <f t="shared" si="2"/>
        <v>-1.7900978122042943E-6</v>
      </c>
      <c r="K4" s="24">
        <v>450.14364624023438</v>
      </c>
      <c r="L4" s="25">
        <f t="shared" si="3"/>
        <v>-1.7900978122042943E-6</v>
      </c>
      <c r="M4" s="22">
        <v>450.14364624023438</v>
      </c>
      <c r="N4" s="23">
        <f t="shared" si="4"/>
        <v>-1.7900978122042943E-6</v>
      </c>
      <c r="O4" s="13"/>
      <c r="P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5">
      <c r="A5" s="70">
        <v>43862</v>
      </c>
      <c r="B5" s="71">
        <v>4.1666666666666664E-2</v>
      </c>
      <c r="C5" s="64" t="s">
        <v>8</v>
      </c>
      <c r="D5" s="21">
        <v>643.06234026031848</v>
      </c>
      <c r="E5" s="22">
        <v>643.06231689453125</v>
      </c>
      <c r="F5" s="23">
        <f t="shared" si="0"/>
        <v>3.6335182045377223E-6</v>
      </c>
      <c r="G5" s="24">
        <v>643.06231689453125</v>
      </c>
      <c r="H5" s="23">
        <f t="shared" si="1"/>
        <v>3.6335182045377223E-6</v>
      </c>
      <c r="I5" s="24">
        <v>598.93209681035046</v>
      </c>
      <c r="J5" s="23">
        <f t="shared" si="2"/>
        <v>6.8625140498981239</v>
      </c>
      <c r="K5" s="24">
        <v>643.06231689453125</v>
      </c>
      <c r="L5" s="25">
        <f t="shared" si="3"/>
        <v>3.6335182045377223E-6</v>
      </c>
      <c r="M5" s="22">
        <v>643.06231689453125</v>
      </c>
      <c r="N5" s="23">
        <f t="shared" si="4"/>
        <v>3.6335182045377223E-6</v>
      </c>
      <c r="O5" s="13"/>
      <c r="P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5">
      <c r="A6" s="70">
        <v>43862</v>
      </c>
      <c r="B6" s="71">
        <v>8.3333333333333329E-2</v>
      </c>
      <c r="C6" s="64" t="s">
        <v>7</v>
      </c>
      <c r="D6" s="21">
        <v>458.65627541216816</v>
      </c>
      <c r="E6" s="22">
        <v>458.65628051757813</v>
      </c>
      <c r="F6" s="23">
        <f t="shared" si="0"/>
        <v>-1.1131233179639821E-6</v>
      </c>
      <c r="G6" s="24">
        <v>458.65628051757813</v>
      </c>
      <c r="H6" s="23">
        <f t="shared" si="1"/>
        <v>-1.1131233179639821E-6</v>
      </c>
      <c r="I6" s="24">
        <v>458.65628051757813</v>
      </c>
      <c r="J6" s="23">
        <f t="shared" si="2"/>
        <v>-1.1131233179639821E-6</v>
      </c>
      <c r="K6" s="24">
        <v>458.65628051757813</v>
      </c>
      <c r="L6" s="25">
        <f t="shared" si="3"/>
        <v>-1.1131233179639821E-6</v>
      </c>
      <c r="M6" s="22">
        <v>458.65628051757813</v>
      </c>
      <c r="N6" s="23">
        <f t="shared" si="4"/>
        <v>-1.1131233179639821E-6</v>
      </c>
      <c r="O6" s="13"/>
      <c r="P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5">
      <c r="A7" s="70">
        <v>43862</v>
      </c>
      <c r="B7" s="71">
        <v>8.3333333333333329E-2</v>
      </c>
      <c r="C7" s="64" t="s">
        <v>8</v>
      </c>
      <c r="D7" s="21">
        <v>655.22325058881165</v>
      </c>
      <c r="E7" s="22">
        <v>655.2232666015625</v>
      </c>
      <c r="F7" s="23">
        <f t="shared" si="0"/>
        <v>-2.4438618169142501E-6</v>
      </c>
      <c r="G7" s="24">
        <v>655.2232666015625</v>
      </c>
      <c r="H7" s="23">
        <f t="shared" si="1"/>
        <v>-2.4438618169142501E-6</v>
      </c>
      <c r="I7" s="24">
        <v>655.2232666015625</v>
      </c>
      <c r="J7" s="23">
        <f t="shared" si="2"/>
        <v>-2.4438618169142501E-6</v>
      </c>
      <c r="K7" s="24">
        <v>655.2232666015625</v>
      </c>
      <c r="L7" s="25">
        <f t="shared" si="3"/>
        <v>-2.4438618169142501E-6</v>
      </c>
      <c r="M7" s="22">
        <v>655.2232666015625</v>
      </c>
      <c r="N7" s="23">
        <f t="shared" si="4"/>
        <v>-2.4438618169142501E-6</v>
      </c>
      <c r="O7" s="13"/>
      <c r="P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5">
      <c r="A8" s="70">
        <v>43862</v>
      </c>
      <c r="B8" s="71">
        <v>0.125</v>
      </c>
      <c r="C8" s="64" t="s">
        <v>7</v>
      </c>
      <c r="D8" s="21">
        <v>404.95047041834778</v>
      </c>
      <c r="E8" s="22">
        <v>404.95046997070313</v>
      </c>
      <c r="F8" s="23">
        <f t="shared" si="0"/>
        <v>1.1054305559810018E-7</v>
      </c>
      <c r="G8" s="24">
        <v>404.95046997070313</v>
      </c>
      <c r="H8" s="23">
        <f t="shared" si="1"/>
        <v>1.1054305559810018E-7</v>
      </c>
      <c r="I8" s="24">
        <v>404.95046997070313</v>
      </c>
      <c r="J8" s="23">
        <f t="shared" si="2"/>
        <v>1.1054305559810018E-7</v>
      </c>
      <c r="K8" s="24">
        <v>404.95046997070313</v>
      </c>
      <c r="L8" s="25">
        <f t="shared" si="3"/>
        <v>1.1054305559810018E-7</v>
      </c>
      <c r="M8" s="22">
        <v>404.95046997070313</v>
      </c>
      <c r="N8" s="23">
        <f t="shared" si="4"/>
        <v>1.1054305559810018E-7</v>
      </c>
      <c r="O8" s="13"/>
      <c r="P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5">
      <c r="A9" s="70">
        <v>43862</v>
      </c>
      <c r="B9" s="71">
        <v>0.125</v>
      </c>
      <c r="C9" s="64" t="s">
        <v>8</v>
      </c>
      <c r="D9" s="21">
        <v>578.50067202621119</v>
      </c>
      <c r="E9" s="22">
        <v>578.50067138671875</v>
      </c>
      <c r="F9" s="23">
        <f t="shared" si="0"/>
        <v>1.105430698089549E-7</v>
      </c>
      <c r="G9" s="24">
        <v>578.50067138671875</v>
      </c>
      <c r="H9" s="23">
        <f t="shared" si="1"/>
        <v>1.105430698089549E-7</v>
      </c>
      <c r="I9" s="24">
        <v>578.50067138671875</v>
      </c>
      <c r="J9" s="23">
        <f t="shared" si="2"/>
        <v>1.105430698089549E-7</v>
      </c>
      <c r="K9" s="24">
        <v>578.50067138671875</v>
      </c>
      <c r="L9" s="25">
        <f t="shared" si="3"/>
        <v>1.105430698089549E-7</v>
      </c>
      <c r="M9" s="22">
        <v>578.50067138671875</v>
      </c>
      <c r="N9" s="23">
        <f t="shared" si="4"/>
        <v>1.105430698089549E-7</v>
      </c>
      <c r="O9" s="13"/>
      <c r="P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5">
      <c r="A10" s="70">
        <v>43862</v>
      </c>
      <c r="B10" s="71">
        <v>0.16666666666666666</v>
      </c>
      <c r="C10" s="64" t="s">
        <v>7</v>
      </c>
      <c r="D10" s="21">
        <v>466.91732167742384</v>
      </c>
      <c r="E10" s="22">
        <v>466.91732788085938</v>
      </c>
      <c r="F10" s="23">
        <f t="shared" si="0"/>
        <v>-1.3285939957086157E-6</v>
      </c>
      <c r="G10" s="24">
        <v>466.91732788085938</v>
      </c>
      <c r="H10" s="23">
        <f t="shared" si="1"/>
        <v>-1.3285939957086157E-6</v>
      </c>
      <c r="I10" s="24">
        <v>466.91732788085938</v>
      </c>
      <c r="J10" s="23">
        <f t="shared" si="2"/>
        <v>-1.3285939957086157E-6</v>
      </c>
      <c r="K10" s="24">
        <v>466.91732788085938</v>
      </c>
      <c r="L10" s="25">
        <f t="shared" si="3"/>
        <v>-1.3285939957086157E-6</v>
      </c>
      <c r="M10" s="22">
        <v>466.91732788085938</v>
      </c>
      <c r="N10" s="23">
        <f t="shared" si="4"/>
        <v>-1.3285939957086157E-6</v>
      </c>
      <c r="O10" s="13"/>
      <c r="P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5">
      <c r="A11" s="70">
        <v>43862</v>
      </c>
      <c r="B11" s="71">
        <v>0.16666666666666666</v>
      </c>
      <c r="C11" s="64" t="s">
        <v>8</v>
      </c>
      <c r="D11" s="21">
        <v>667.02474525346258</v>
      </c>
      <c r="E11" s="22">
        <v>667.02471923828125</v>
      </c>
      <c r="F11" s="23">
        <f t="shared" si="0"/>
        <v>3.9001823353146392E-6</v>
      </c>
      <c r="G11" s="24">
        <v>667.02471923828125</v>
      </c>
      <c r="H11" s="23">
        <f t="shared" si="1"/>
        <v>3.9001823353146392E-6</v>
      </c>
      <c r="I11" s="24">
        <v>667.02471923828125</v>
      </c>
      <c r="J11" s="23">
        <f t="shared" si="2"/>
        <v>3.9001823353146392E-6</v>
      </c>
      <c r="K11" s="24">
        <v>667.02471923828125</v>
      </c>
      <c r="L11" s="25">
        <f t="shared" si="3"/>
        <v>3.9001823353146392E-6</v>
      </c>
      <c r="M11" s="22">
        <v>667.02471923828125</v>
      </c>
      <c r="N11" s="23">
        <f t="shared" si="4"/>
        <v>3.9001823353146392E-6</v>
      </c>
      <c r="O11" s="13"/>
      <c r="P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5">
      <c r="A12" s="70">
        <v>43862</v>
      </c>
      <c r="B12" s="71">
        <v>0.20833333333333334</v>
      </c>
      <c r="C12" s="64" t="s">
        <v>7</v>
      </c>
      <c r="D12" s="21">
        <v>500.46976108884581</v>
      </c>
      <c r="E12" s="22">
        <v>500.46975708007813</v>
      </c>
      <c r="F12" s="23">
        <f t="shared" si="0"/>
        <v>8.0100097932245262E-7</v>
      </c>
      <c r="G12" s="24">
        <v>500.46975708007813</v>
      </c>
      <c r="H12" s="23">
        <f t="shared" si="1"/>
        <v>8.0100097932245262E-7</v>
      </c>
      <c r="I12" s="24">
        <v>500.46975708007813</v>
      </c>
      <c r="J12" s="23">
        <f t="shared" si="2"/>
        <v>8.0100097932245262E-7</v>
      </c>
      <c r="K12" s="24">
        <v>500.46975708007813</v>
      </c>
      <c r="L12" s="25">
        <f t="shared" si="3"/>
        <v>8.0100097932245262E-7</v>
      </c>
      <c r="M12" s="22">
        <v>500.46975708007813</v>
      </c>
      <c r="N12" s="23">
        <f t="shared" si="4"/>
        <v>8.0100097932245262E-7</v>
      </c>
      <c r="O12" s="13"/>
      <c r="P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5">
      <c r="A13" s="70">
        <v>43862</v>
      </c>
      <c r="B13" s="71">
        <v>0.20833333333333334</v>
      </c>
      <c r="C13" s="64" t="s">
        <v>8</v>
      </c>
      <c r="D13" s="21">
        <v>714.95680155549394</v>
      </c>
      <c r="E13" s="22">
        <v>714.956787109375</v>
      </c>
      <c r="F13" s="23">
        <f t="shared" si="0"/>
        <v>2.020558298454489E-6</v>
      </c>
      <c r="G13" s="24">
        <v>714.956787109375</v>
      </c>
      <c r="H13" s="23">
        <f t="shared" si="1"/>
        <v>2.020558298454489E-6</v>
      </c>
      <c r="I13" s="24">
        <v>714.956787109375</v>
      </c>
      <c r="J13" s="23">
        <f t="shared" si="2"/>
        <v>2.020558298454489E-6</v>
      </c>
      <c r="K13" s="24">
        <v>714.956787109375</v>
      </c>
      <c r="L13" s="25">
        <f t="shared" si="3"/>
        <v>2.020558298454489E-6</v>
      </c>
      <c r="M13" s="22">
        <v>714.956787109375</v>
      </c>
      <c r="N13" s="23">
        <f t="shared" si="4"/>
        <v>2.020558298454489E-6</v>
      </c>
      <c r="O13" s="13"/>
      <c r="P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5">
      <c r="A14" s="70">
        <v>43862</v>
      </c>
      <c r="B14" s="71">
        <v>0.25</v>
      </c>
      <c r="C14" s="64" t="s">
        <v>7</v>
      </c>
      <c r="D14" s="21">
        <v>403.0885002744958</v>
      </c>
      <c r="E14" s="22">
        <v>403.0885009765625</v>
      </c>
      <c r="F14" s="23">
        <f t="shared" si="0"/>
        <v>-1.7417184494661342E-7</v>
      </c>
      <c r="G14" s="24">
        <v>403.0885009765625</v>
      </c>
      <c r="H14" s="23">
        <f t="shared" si="1"/>
        <v>-1.7417184494661342E-7</v>
      </c>
      <c r="I14" s="24">
        <v>403.0885009765625</v>
      </c>
      <c r="J14" s="23">
        <f t="shared" si="2"/>
        <v>-1.7417184494661342E-7</v>
      </c>
      <c r="K14" s="24">
        <v>403.0885009765625</v>
      </c>
      <c r="L14" s="25">
        <f t="shared" si="3"/>
        <v>-1.7417184494661342E-7</v>
      </c>
      <c r="M14" s="22">
        <v>403.0885009765625</v>
      </c>
      <c r="N14" s="23">
        <f t="shared" si="4"/>
        <v>-1.7417184494661342E-7</v>
      </c>
      <c r="O14" s="13"/>
      <c r="P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5">
      <c r="A15" s="70">
        <v>43862</v>
      </c>
      <c r="B15" s="71">
        <v>0.25</v>
      </c>
      <c r="C15" s="64" t="s">
        <v>8</v>
      </c>
      <c r="D15" s="21">
        <v>575.84071467785111</v>
      </c>
      <c r="E15" s="22">
        <v>575.8406982421875</v>
      </c>
      <c r="F15" s="23">
        <f t="shared" si="0"/>
        <v>2.8542031174083604E-6</v>
      </c>
      <c r="G15" s="24">
        <v>575.8406982421875</v>
      </c>
      <c r="H15" s="23">
        <f t="shared" si="1"/>
        <v>2.8542031174083604E-6</v>
      </c>
      <c r="I15" s="24">
        <v>575.8406982421875</v>
      </c>
      <c r="J15" s="23">
        <f t="shared" si="2"/>
        <v>2.8542031174083604E-6</v>
      </c>
      <c r="K15" s="24">
        <v>575.8406982421875</v>
      </c>
      <c r="L15" s="25">
        <f t="shared" si="3"/>
        <v>2.8542031174083604E-6</v>
      </c>
      <c r="M15" s="22">
        <v>575.8406982421875</v>
      </c>
      <c r="N15" s="23">
        <f t="shared" si="4"/>
        <v>2.8542031174083604E-6</v>
      </c>
      <c r="O15" s="13"/>
      <c r="P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5">
      <c r="A16" s="70">
        <v>43862</v>
      </c>
      <c r="B16" s="71">
        <v>0.29166666666666669</v>
      </c>
      <c r="C16" s="64" t="s">
        <v>7</v>
      </c>
      <c r="D16" s="21">
        <v>412.79557660424626</v>
      </c>
      <c r="E16" s="22">
        <v>412.79556274414063</v>
      </c>
      <c r="F16" s="23">
        <f t="shared" si="0"/>
        <v>3.3576197040474653E-6</v>
      </c>
      <c r="G16" s="24">
        <v>412.79556274414063</v>
      </c>
      <c r="H16" s="23">
        <f t="shared" si="1"/>
        <v>3.3576197040474653E-6</v>
      </c>
      <c r="I16" s="24">
        <v>412.79556274414063</v>
      </c>
      <c r="J16" s="23">
        <f t="shared" si="2"/>
        <v>3.3576197040474653E-6</v>
      </c>
      <c r="K16" s="24">
        <v>412.79556274414063</v>
      </c>
      <c r="L16" s="25">
        <f t="shared" si="3"/>
        <v>3.3576197040474653E-6</v>
      </c>
      <c r="M16" s="22">
        <v>412.79556274414063</v>
      </c>
      <c r="N16" s="23">
        <f t="shared" si="4"/>
        <v>3.3576197040474653E-6</v>
      </c>
      <c r="O16" s="13"/>
      <c r="P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5">
      <c r="A17" s="70">
        <v>43862</v>
      </c>
      <c r="B17" s="71">
        <v>0.29166666666666669</v>
      </c>
      <c r="C17" s="64" t="s">
        <v>8</v>
      </c>
      <c r="D17" s="21">
        <v>589.70796657749463</v>
      </c>
      <c r="E17" s="22">
        <v>589.70794677734375</v>
      </c>
      <c r="F17" s="23">
        <f t="shared" si="0"/>
        <v>3.3576197040474653E-6</v>
      </c>
      <c r="G17" s="24">
        <v>589.70794677734375</v>
      </c>
      <c r="H17" s="23">
        <f t="shared" si="1"/>
        <v>3.3576197040474653E-6</v>
      </c>
      <c r="I17" s="24">
        <v>417.10984663222649</v>
      </c>
      <c r="J17" s="23">
        <f t="shared" si="2"/>
        <v>29.268405673231939</v>
      </c>
      <c r="K17" s="24">
        <v>589.70794677734375</v>
      </c>
      <c r="L17" s="25">
        <f t="shared" si="3"/>
        <v>3.3576197040474653E-6</v>
      </c>
      <c r="M17" s="22">
        <v>508.09663237625927</v>
      </c>
      <c r="N17" s="23">
        <f t="shared" si="4"/>
        <v>13.83927958017685</v>
      </c>
      <c r="O17" s="13"/>
      <c r="P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5">
      <c r="A18" s="70">
        <v>43862</v>
      </c>
      <c r="B18" s="71">
        <v>0.33333333333333331</v>
      </c>
      <c r="C18" s="64" t="s">
        <v>7</v>
      </c>
      <c r="D18" s="21">
        <v>500.81781508561647</v>
      </c>
      <c r="E18" s="22">
        <v>500.81781005859375</v>
      </c>
      <c r="F18" s="23">
        <f t="shared" si="0"/>
        <v>1.0037627617975886E-6</v>
      </c>
      <c r="G18" s="24">
        <v>500.81781005859375</v>
      </c>
      <c r="H18" s="23">
        <f t="shared" si="1"/>
        <v>1.0037627617975886E-6</v>
      </c>
      <c r="I18" s="24">
        <v>500.81781005859375</v>
      </c>
      <c r="J18" s="23">
        <f t="shared" si="2"/>
        <v>1.0037627617975886E-6</v>
      </c>
      <c r="K18" s="24">
        <v>500.81781005859375</v>
      </c>
      <c r="L18" s="25">
        <f t="shared" si="3"/>
        <v>1.0037627617975886E-6</v>
      </c>
      <c r="M18" s="22">
        <v>500.81781005859375</v>
      </c>
      <c r="N18" s="23">
        <f t="shared" si="4"/>
        <v>1.0037627617975886E-6</v>
      </c>
      <c r="O18" s="13"/>
      <c r="P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5">
      <c r="A19" s="70">
        <v>43862</v>
      </c>
      <c r="B19" s="71">
        <v>0.33333333333333331</v>
      </c>
      <c r="C19" s="64" t="s">
        <v>8</v>
      </c>
      <c r="D19" s="21">
        <v>715.45402155088073</v>
      </c>
      <c r="E19" s="22">
        <v>715.45404052734375</v>
      </c>
      <c r="F19" s="23">
        <f t="shared" si="0"/>
        <v>-2.6523665326294577E-6</v>
      </c>
      <c r="G19" s="24">
        <v>715.45404052734375</v>
      </c>
      <c r="H19" s="23">
        <f t="shared" si="1"/>
        <v>-2.6523665326294577E-6</v>
      </c>
      <c r="I19" s="24">
        <v>451.3393575507946</v>
      </c>
      <c r="J19" s="23">
        <f t="shared" si="2"/>
        <v>36.915672572161675</v>
      </c>
      <c r="K19" s="24">
        <v>715.45404052734375</v>
      </c>
      <c r="L19" s="25">
        <f t="shared" si="3"/>
        <v>-2.6523665326294577E-6</v>
      </c>
      <c r="M19" s="22">
        <v>542.32614329482726</v>
      </c>
      <c r="N19" s="23">
        <f t="shared" si="4"/>
        <v>24.198323447922803</v>
      </c>
      <c r="O19" s="13"/>
      <c r="P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5">
      <c r="A20" s="70">
        <v>43862</v>
      </c>
      <c r="B20" s="71">
        <v>0.375</v>
      </c>
      <c r="C20" s="64" t="s">
        <v>7</v>
      </c>
      <c r="D20" s="21">
        <v>572.50636161553018</v>
      </c>
      <c r="E20" s="22">
        <v>572.50634765625</v>
      </c>
      <c r="F20" s="23">
        <f t="shared" si="0"/>
        <v>2.4382751178109174E-6</v>
      </c>
      <c r="G20" s="24">
        <v>572.50634765625</v>
      </c>
      <c r="H20" s="23">
        <f t="shared" si="1"/>
        <v>2.4382751178109174E-6</v>
      </c>
      <c r="I20" s="24">
        <v>572.50634765625</v>
      </c>
      <c r="J20" s="23">
        <f t="shared" si="2"/>
        <v>2.4382751178109174E-6</v>
      </c>
      <c r="K20" s="24">
        <v>572.50634765625</v>
      </c>
      <c r="L20" s="25">
        <f t="shared" si="3"/>
        <v>2.4382751178109174E-6</v>
      </c>
      <c r="M20" s="22">
        <v>572.50634765625</v>
      </c>
      <c r="N20" s="23">
        <f t="shared" si="4"/>
        <v>2.4382751178109174E-6</v>
      </c>
      <c r="O20" s="13"/>
      <c r="P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5">
      <c r="A21" s="70">
        <v>43862</v>
      </c>
      <c r="B21" s="71">
        <v>0.375</v>
      </c>
      <c r="C21" s="64" t="s">
        <v>8</v>
      </c>
      <c r="D21" s="21">
        <v>817.86623087932878</v>
      </c>
      <c r="E21" s="22">
        <v>817.8662109375</v>
      </c>
      <c r="F21" s="23">
        <f t="shared" si="0"/>
        <v>2.4382751178109174E-6</v>
      </c>
      <c r="G21" s="24">
        <v>750.91300701039745</v>
      </c>
      <c r="H21" s="23">
        <f t="shared" si="1"/>
        <v>8.186329419292278</v>
      </c>
      <c r="I21" s="24">
        <v>432.62448134435351</v>
      </c>
      <c r="J21" s="23">
        <f t="shared" si="2"/>
        <v>47.103271291783585</v>
      </c>
      <c r="K21" s="24">
        <v>817.8662109375</v>
      </c>
      <c r="L21" s="25">
        <f t="shared" si="3"/>
        <v>2.4382751178109174E-6</v>
      </c>
      <c r="M21" s="22">
        <v>523.61126708838606</v>
      </c>
      <c r="N21" s="23">
        <f t="shared" si="4"/>
        <v>35.978373073867417</v>
      </c>
      <c r="O21" s="13"/>
      <c r="P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5">
      <c r="A22" s="70">
        <v>43862</v>
      </c>
      <c r="B22" s="71">
        <v>0.41666666666666669</v>
      </c>
      <c r="C22" s="64" t="s">
        <v>7</v>
      </c>
      <c r="D22" s="21">
        <v>530.79816291377097</v>
      </c>
      <c r="E22" s="22">
        <v>530.79815673828125</v>
      </c>
      <c r="F22" s="23">
        <f t="shared" si="0"/>
        <v>1.163434646400674E-6</v>
      </c>
      <c r="G22" s="24">
        <v>530.79815673828125</v>
      </c>
      <c r="H22" s="23">
        <f t="shared" si="1"/>
        <v>1.163434646400674E-6</v>
      </c>
      <c r="I22" s="24">
        <v>530.79815673828125</v>
      </c>
      <c r="J22" s="23">
        <f t="shared" si="2"/>
        <v>1.163434646400674E-6</v>
      </c>
      <c r="K22" s="24">
        <v>530.79815673828125</v>
      </c>
      <c r="L22" s="25">
        <f t="shared" si="3"/>
        <v>1.163434646400674E-6</v>
      </c>
      <c r="M22" s="22">
        <v>530.79815673828125</v>
      </c>
      <c r="N22" s="23">
        <f t="shared" si="4"/>
        <v>1.163434646400674E-6</v>
      </c>
      <c r="O22" s="13"/>
      <c r="P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5">
      <c r="A23" s="70">
        <v>43862</v>
      </c>
      <c r="B23" s="71">
        <v>0.41666666666666669</v>
      </c>
      <c r="C23" s="64" t="s">
        <v>8</v>
      </c>
      <c r="D23" s="21">
        <v>758.28308987681567</v>
      </c>
      <c r="E23" s="22">
        <v>758.2830810546875</v>
      </c>
      <c r="F23" s="23">
        <f t="shared" si="0"/>
        <v>1.163434646400674E-6</v>
      </c>
      <c r="G23" s="24">
        <v>758.2830810546875</v>
      </c>
      <c r="H23" s="23">
        <f t="shared" si="1"/>
        <v>1.163434646400674E-6</v>
      </c>
      <c r="I23" s="24">
        <v>495.73512655370894</v>
      </c>
      <c r="J23" s="23">
        <f t="shared" si="2"/>
        <v>34.624003466272484</v>
      </c>
      <c r="K23" s="24">
        <v>758.2830810546875</v>
      </c>
      <c r="L23" s="25">
        <f t="shared" si="3"/>
        <v>1.163434646400674E-6</v>
      </c>
      <c r="M23" s="22">
        <v>586.72191229774171</v>
      </c>
      <c r="N23" s="23">
        <f t="shared" si="4"/>
        <v>22.624951007010367</v>
      </c>
      <c r="O23" s="13"/>
      <c r="P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5">
      <c r="A24" s="70">
        <v>43862</v>
      </c>
      <c r="B24" s="71">
        <v>0.45833333333333331</v>
      </c>
      <c r="C24" s="64" t="s">
        <v>7</v>
      </c>
      <c r="D24" s="21">
        <v>447.80177091860537</v>
      </c>
      <c r="E24" s="22">
        <v>447.8017578125</v>
      </c>
      <c r="F24" s="23">
        <f t="shared" si="0"/>
        <v>2.9267649779285421E-6</v>
      </c>
      <c r="G24" s="24">
        <v>447.8017578125</v>
      </c>
      <c r="H24" s="23">
        <f t="shared" si="1"/>
        <v>2.9267649779285421E-6</v>
      </c>
      <c r="I24" s="24">
        <v>447.8017578125</v>
      </c>
      <c r="J24" s="23">
        <f t="shared" si="2"/>
        <v>2.9267649779285421E-6</v>
      </c>
      <c r="K24" s="24">
        <v>447.8017578125</v>
      </c>
      <c r="L24" s="25">
        <f t="shared" si="3"/>
        <v>2.9267649779285421E-6</v>
      </c>
      <c r="M24" s="22">
        <v>447.8017578125</v>
      </c>
      <c r="N24" s="23">
        <f t="shared" si="4"/>
        <v>2.9267649779285421E-6</v>
      </c>
      <c r="O24" s="13"/>
      <c r="P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5">
      <c r="A25" s="70">
        <v>43862</v>
      </c>
      <c r="B25" s="71">
        <v>0.45833333333333331</v>
      </c>
      <c r="C25" s="64" t="s">
        <v>8</v>
      </c>
      <c r="D25" s="21">
        <v>639.71681559800766</v>
      </c>
      <c r="E25" s="22">
        <v>639.716796875</v>
      </c>
      <c r="F25" s="23">
        <f t="shared" si="0"/>
        <v>2.9267649637176874E-6</v>
      </c>
      <c r="G25" s="24">
        <v>639.716796875</v>
      </c>
      <c r="H25" s="23">
        <f t="shared" si="1"/>
        <v>2.9267649637176874E-6</v>
      </c>
      <c r="I25" s="24">
        <v>555.74191736872717</v>
      </c>
      <c r="J25" s="23">
        <f t="shared" si="2"/>
        <v>13.126886175530771</v>
      </c>
      <c r="K25" s="24">
        <v>639.716796875</v>
      </c>
      <c r="L25" s="25">
        <f t="shared" si="3"/>
        <v>2.9267649637176874E-6</v>
      </c>
      <c r="M25" s="22">
        <v>639.716796875</v>
      </c>
      <c r="N25" s="23">
        <f t="shared" si="4"/>
        <v>2.9267649637176874E-6</v>
      </c>
      <c r="O25" s="13"/>
      <c r="P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5">
      <c r="A26" s="70">
        <v>43862</v>
      </c>
      <c r="B26" s="71">
        <v>0.5</v>
      </c>
      <c r="C26" s="64" t="s">
        <v>7</v>
      </c>
      <c r="D26" s="21">
        <v>436.89227606654134</v>
      </c>
      <c r="E26" s="22">
        <v>436.89227294921875</v>
      </c>
      <c r="F26" s="23">
        <f t="shared" si="0"/>
        <v>7.1352201302943286E-7</v>
      </c>
      <c r="G26" s="24">
        <v>436.89227294921875</v>
      </c>
      <c r="H26" s="23">
        <f t="shared" si="1"/>
        <v>7.1352201302943286E-7</v>
      </c>
      <c r="I26" s="24">
        <v>436.89227294921875</v>
      </c>
      <c r="J26" s="23">
        <f t="shared" si="2"/>
        <v>7.1352201302943286E-7</v>
      </c>
      <c r="K26" s="24">
        <v>436.89227294921875</v>
      </c>
      <c r="L26" s="25">
        <f t="shared" si="3"/>
        <v>7.1352201302943286E-7</v>
      </c>
      <c r="M26" s="22">
        <v>436.89227294921875</v>
      </c>
      <c r="N26" s="23">
        <f t="shared" si="4"/>
        <v>7.1352201302943286E-7</v>
      </c>
      <c r="O26" s="13"/>
      <c r="P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5">
      <c r="A27" s="70">
        <v>43862</v>
      </c>
      <c r="B27" s="71">
        <v>0.5</v>
      </c>
      <c r="C27" s="64" t="s">
        <v>8</v>
      </c>
      <c r="D27" s="21">
        <v>624.1318229522019</v>
      </c>
      <c r="E27" s="22">
        <v>624.1318359375</v>
      </c>
      <c r="F27" s="23">
        <f t="shared" si="0"/>
        <v>-2.0805377403121383E-6</v>
      </c>
      <c r="G27" s="24">
        <v>624.1318359375</v>
      </c>
      <c r="H27" s="23">
        <f t="shared" si="1"/>
        <v>-2.0805377403121383E-6</v>
      </c>
      <c r="I27" s="24">
        <v>560.34521926476896</v>
      </c>
      <c r="J27" s="23">
        <f t="shared" si="2"/>
        <v>10.220053094828003</v>
      </c>
      <c r="K27" s="24">
        <v>624.1318359375</v>
      </c>
      <c r="L27" s="25">
        <f t="shared" si="3"/>
        <v>-2.0805377403121383E-6</v>
      </c>
      <c r="M27" s="22">
        <v>624.1318359375</v>
      </c>
      <c r="N27" s="23">
        <f t="shared" si="4"/>
        <v>-2.0805377403121383E-6</v>
      </c>
      <c r="O27" s="13"/>
      <c r="P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5">
      <c r="A28" s="70">
        <v>43862</v>
      </c>
      <c r="B28" s="71">
        <v>0.54166666666666663</v>
      </c>
      <c r="C28" s="64" t="s">
        <v>7</v>
      </c>
      <c r="D28" s="21">
        <v>411.74465219978248</v>
      </c>
      <c r="E28" s="22">
        <v>411.74465942382813</v>
      </c>
      <c r="F28" s="23">
        <f t="shared" si="0"/>
        <v>-1.7544965373872401E-6</v>
      </c>
      <c r="G28" s="24">
        <v>411.74465942382813</v>
      </c>
      <c r="H28" s="23">
        <f t="shared" si="1"/>
        <v>-1.7544965373872401E-6</v>
      </c>
      <c r="I28" s="24">
        <v>411.74465942382813</v>
      </c>
      <c r="J28" s="23">
        <f t="shared" si="2"/>
        <v>-1.7544965373872401E-6</v>
      </c>
      <c r="K28" s="24">
        <v>411.74465942382813</v>
      </c>
      <c r="L28" s="25">
        <f t="shared" si="3"/>
        <v>-1.7544965373872401E-6</v>
      </c>
      <c r="M28" s="22">
        <v>411.74465942382813</v>
      </c>
      <c r="N28" s="23">
        <f t="shared" si="4"/>
        <v>-1.7544965373872401E-6</v>
      </c>
      <c r="O28" s="13"/>
      <c r="P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5">
      <c r="A29" s="70">
        <v>43862</v>
      </c>
      <c r="B29" s="71">
        <v>0.54166666666666663</v>
      </c>
      <c r="C29" s="64" t="s">
        <v>8</v>
      </c>
      <c r="D29" s="21">
        <v>588.20664599968927</v>
      </c>
      <c r="E29" s="22">
        <v>588.2066650390625</v>
      </c>
      <c r="F29" s="23">
        <f t="shared" si="0"/>
        <v>-3.2368510858304944E-6</v>
      </c>
      <c r="G29" s="24">
        <v>588.2066650390625</v>
      </c>
      <c r="H29" s="23">
        <f t="shared" si="1"/>
        <v>-3.2368510858304944E-6</v>
      </c>
      <c r="I29" s="24">
        <v>573.54030498628708</v>
      </c>
      <c r="J29" s="23">
        <f t="shared" si="2"/>
        <v>2.4933994053188542</v>
      </c>
      <c r="K29" s="24">
        <v>588.2066650390625</v>
      </c>
      <c r="L29" s="25">
        <f t="shared" si="3"/>
        <v>-3.2368510858304944E-6</v>
      </c>
      <c r="M29" s="22">
        <v>588.2066650390625</v>
      </c>
      <c r="N29" s="23">
        <f t="shared" si="4"/>
        <v>-3.2368510858304944E-6</v>
      </c>
      <c r="O29" s="13"/>
      <c r="P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5">
      <c r="A30" s="70">
        <v>43862</v>
      </c>
      <c r="B30" s="71">
        <v>0.58333333333333337</v>
      </c>
      <c r="C30" s="64" t="s">
        <v>7</v>
      </c>
      <c r="D30" s="21">
        <v>408.25928761923217</v>
      </c>
      <c r="E30" s="22">
        <v>408.25927734375</v>
      </c>
      <c r="F30" s="23">
        <f t="shared" si="0"/>
        <v>2.5169010200443154E-6</v>
      </c>
      <c r="G30" s="24">
        <v>408.25927734375</v>
      </c>
      <c r="H30" s="23">
        <f t="shared" si="1"/>
        <v>2.5169010200443154E-6</v>
      </c>
      <c r="I30" s="24">
        <v>408.25927734375</v>
      </c>
      <c r="J30" s="23">
        <f t="shared" si="2"/>
        <v>2.5169010200443154E-6</v>
      </c>
      <c r="K30" s="24">
        <v>408.25927734375</v>
      </c>
      <c r="L30" s="25">
        <f t="shared" si="3"/>
        <v>2.5169010200443154E-6</v>
      </c>
      <c r="M30" s="22">
        <v>408.25927734375</v>
      </c>
      <c r="N30" s="23">
        <f t="shared" si="4"/>
        <v>2.5169010200443154E-6</v>
      </c>
      <c r="O30" s="13"/>
      <c r="P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5">
      <c r="A31" s="70">
        <v>43862</v>
      </c>
      <c r="B31" s="71">
        <v>0.58333333333333337</v>
      </c>
      <c r="C31" s="64" t="s">
        <v>8</v>
      </c>
      <c r="D31" s="21">
        <v>583.22755374176029</v>
      </c>
      <c r="E31" s="22">
        <v>583.2275390625</v>
      </c>
      <c r="F31" s="23">
        <f t="shared" si="0"/>
        <v>2.5169010200443154E-6</v>
      </c>
      <c r="G31" s="24">
        <v>583.2275390625</v>
      </c>
      <c r="H31" s="23">
        <f t="shared" si="1"/>
        <v>2.5169010200443154E-6</v>
      </c>
      <c r="I31" s="24">
        <v>564.12706613418004</v>
      </c>
      <c r="J31" s="23">
        <f t="shared" si="2"/>
        <v>3.2749631743286045</v>
      </c>
      <c r="K31" s="24">
        <v>583.2275390625</v>
      </c>
      <c r="L31" s="25">
        <f t="shared" si="3"/>
        <v>2.5169010200443154E-6</v>
      </c>
      <c r="M31" s="22">
        <v>583.2275390625</v>
      </c>
      <c r="N31" s="23">
        <f t="shared" si="4"/>
        <v>2.5169010200443154E-6</v>
      </c>
      <c r="O31" s="13"/>
      <c r="P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5">
      <c r="A32" s="70">
        <v>43862</v>
      </c>
      <c r="B32" s="71">
        <v>0.625</v>
      </c>
      <c r="C32" s="64" t="s">
        <v>7</v>
      </c>
      <c r="D32" s="21">
        <v>396.98059276785278</v>
      </c>
      <c r="E32" s="22">
        <v>396.9805908203125</v>
      </c>
      <c r="F32" s="23">
        <f t="shared" si="0"/>
        <v>4.9058829176829022E-7</v>
      </c>
      <c r="G32" s="24">
        <v>396.9805908203125</v>
      </c>
      <c r="H32" s="23">
        <f t="shared" si="1"/>
        <v>4.9058829176829022E-7</v>
      </c>
      <c r="I32" s="24">
        <v>396.9805908203125</v>
      </c>
      <c r="J32" s="23">
        <f t="shared" si="2"/>
        <v>4.9058829176829022E-7</v>
      </c>
      <c r="K32" s="24">
        <v>396.9805908203125</v>
      </c>
      <c r="L32" s="25">
        <f t="shared" si="3"/>
        <v>4.9058829176829022E-7</v>
      </c>
      <c r="M32" s="22">
        <v>396.9805908203125</v>
      </c>
      <c r="N32" s="23">
        <f t="shared" si="4"/>
        <v>4.9058829176829022E-7</v>
      </c>
      <c r="O32" s="13"/>
      <c r="P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5">
      <c r="A33" s="70">
        <v>43862</v>
      </c>
      <c r="B33" s="71">
        <v>0.625</v>
      </c>
      <c r="C33" s="64" t="s">
        <v>8</v>
      </c>
      <c r="D33" s="21">
        <v>567.11513252550401</v>
      </c>
      <c r="E33" s="22">
        <v>567.1151123046875</v>
      </c>
      <c r="F33" s="23">
        <f t="shared" si="0"/>
        <v>3.5655575629789382E-6</v>
      </c>
      <c r="G33" s="24">
        <v>567.1151123046875</v>
      </c>
      <c r="H33" s="23">
        <f t="shared" si="1"/>
        <v>3.5655575629789382E-6</v>
      </c>
      <c r="I33" s="24">
        <v>549.22550025888404</v>
      </c>
      <c r="J33" s="23">
        <f t="shared" si="2"/>
        <v>3.1544974275246318</v>
      </c>
      <c r="K33" s="24">
        <v>567.1151123046875</v>
      </c>
      <c r="L33" s="25">
        <f t="shared" si="3"/>
        <v>3.5655575629789382E-6</v>
      </c>
      <c r="M33" s="22">
        <v>567.1151123046875</v>
      </c>
      <c r="N33" s="23">
        <f t="shared" si="4"/>
        <v>3.5655575629789382E-6</v>
      </c>
      <c r="O33" s="13"/>
      <c r="P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70">
        <v>43862</v>
      </c>
      <c r="B34" s="71">
        <v>0.66666666666666663</v>
      </c>
      <c r="C34" s="64" t="s">
        <v>7</v>
      </c>
      <c r="D34" s="21">
        <v>404.14170826847277</v>
      </c>
      <c r="E34" s="22">
        <v>404.14169311523438</v>
      </c>
      <c r="F34" s="23">
        <f t="shared" si="0"/>
        <v>3.749486396031898E-6</v>
      </c>
      <c r="G34" s="24">
        <v>404.14169311523438</v>
      </c>
      <c r="H34" s="23">
        <f t="shared" si="1"/>
        <v>3.749486396031898E-6</v>
      </c>
      <c r="I34" s="24">
        <v>404.14169311523438</v>
      </c>
      <c r="J34" s="23">
        <f t="shared" si="2"/>
        <v>3.749486396031898E-6</v>
      </c>
      <c r="K34" s="24">
        <v>404.14169311523438</v>
      </c>
      <c r="L34" s="25">
        <f t="shared" si="3"/>
        <v>3.749486396031898E-6</v>
      </c>
      <c r="M34" s="22">
        <v>404.14169311523438</v>
      </c>
      <c r="N34" s="23">
        <f t="shared" si="4"/>
        <v>3.749486396031898E-6</v>
      </c>
      <c r="O34" s="13"/>
      <c r="P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5">
      <c r="A35" s="70">
        <v>43862</v>
      </c>
      <c r="B35" s="71">
        <v>0.66666666666666663</v>
      </c>
      <c r="C35" s="64" t="s">
        <v>8</v>
      </c>
      <c r="D35" s="21">
        <v>577.34529752638969</v>
      </c>
      <c r="E35" s="22">
        <v>577.34527587890625</v>
      </c>
      <c r="F35" s="23">
        <f t="shared" si="0"/>
        <v>3.7494864102427528E-6</v>
      </c>
      <c r="G35" s="24">
        <v>577.34527587890625</v>
      </c>
      <c r="H35" s="23">
        <f t="shared" si="1"/>
        <v>3.7494864102427528E-6</v>
      </c>
      <c r="I35" s="24">
        <v>532.83514162177676</v>
      </c>
      <c r="J35" s="23">
        <f t="shared" si="2"/>
        <v>7.7094515353835362</v>
      </c>
      <c r="K35" s="24">
        <v>577.34527587890625</v>
      </c>
      <c r="L35" s="25">
        <f t="shared" si="3"/>
        <v>3.7494864102427528E-6</v>
      </c>
      <c r="M35" s="22">
        <v>577.34527587890625</v>
      </c>
      <c r="N35" s="23">
        <f t="shared" si="4"/>
        <v>3.7494864102427528E-6</v>
      </c>
      <c r="O35" s="13"/>
      <c r="P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5">
      <c r="A36" s="70">
        <v>43862</v>
      </c>
      <c r="B36" s="71">
        <v>0.70833333333333337</v>
      </c>
      <c r="C36" s="64" t="s">
        <v>7</v>
      </c>
      <c r="D36" s="21">
        <v>427.11777136646771</v>
      </c>
      <c r="E36" s="22">
        <v>427.11776733398438</v>
      </c>
      <c r="F36" s="23">
        <f t="shared" si="0"/>
        <v>9.4411508655412035E-7</v>
      </c>
      <c r="G36" s="24">
        <v>427.11776733398438</v>
      </c>
      <c r="H36" s="23">
        <f t="shared" si="1"/>
        <v>9.4411508655412035E-7</v>
      </c>
      <c r="I36" s="24">
        <v>427.11776733398438</v>
      </c>
      <c r="J36" s="23">
        <f t="shared" si="2"/>
        <v>9.4411508655412035E-7</v>
      </c>
      <c r="K36" s="24">
        <v>427.11776733398438</v>
      </c>
      <c r="L36" s="25">
        <f t="shared" si="3"/>
        <v>9.4411508655412035E-7</v>
      </c>
      <c r="M36" s="22">
        <v>427.11776733398438</v>
      </c>
      <c r="N36" s="23">
        <f t="shared" si="4"/>
        <v>9.4411508655412035E-7</v>
      </c>
      <c r="O36" s="13"/>
      <c r="P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5">
      <c r="A37" s="70">
        <v>43862</v>
      </c>
      <c r="B37" s="71">
        <v>0.70833333333333337</v>
      </c>
      <c r="C37" s="64" t="s">
        <v>8</v>
      </c>
      <c r="D37" s="21">
        <v>610.16824480923958</v>
      </c>
      <c r="E37" s="22">
        <v>610.16827392578125</v>
      </c>
      <c r="F37" s="23">
        <f t="shared" si="0"/>
        <v>-4.7718874185420646E-6</v>
      </c>
      <c r="G37" s="24">
        <v>610.16827392578125</v>
      </c>
      <c r="H37" s="23">
        <f t="shared" si="1"/>
        <v>-4.7718874185420646E-6</v>
      </c>
      <c r="I37" s="24">
        <v>493.42929649543271</v>
      </c>
      <c r="J37" s="23">
        <f t="shared" si="2"/>
        <v>19.132255620792535</v>
      </c>
      <c r="K37" s="24">
        <v>610.16827392578125</v>
      </c>
      <c r="L37" s="25">
        <f t="shared" si="3"/>
        <v>-4.7718874185420646E-6</v>
      </c>
      <c r="M37" s="22">
        <v>584.41608223946548</v>
      </c>
      <c r="N37" s="23">
        <f t="shared" si="4"/>
        <v>4.2205019334995342</v>
      </c>
      <c r="O37" s="13"/>
      <c r="P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5">
      <c r="A38" s="70">
        <v>43862</v>
      </c>
      <c r="B38" s="71">
        <v>0.75</v>
      </c>
      <c r="C38" s="64" t="s">
        <v>7</v>
      </c>
      <c r="D38" s="21">
        <v>394.31478018132316</v>
      </c>
      <c r="E38" s="22">
        <v>394.31478881835938</v>
      </c>
      <c r="F38" s="23">
        <f t="shared" si="0"/>
        <v>-2.1903911857634739E-6</v>
      </c>
      <c r="G38" s="24">
        <v>394.31478881835938</v>
      </c>
      <c r="H38" s="23">
        <f t="shared" si="1"/>
        <v>-2.1903911857634739E-6</v>
      </c>
      <c r="I38" s="24">
        <v>394.31478881835938</v>
      </c>
      <c r="J38" s="23">
        <f t="shared" si="2"/>
        <v>-2.1903911857634739E-6</v>
      </c>
      <c r="K38" s="24">
        <v>394.31478881835938</v>
      </c>
      <c r="L38" s="25">
        <f t="shared" si="3"/>
        <v>-2.1903911857634739E-6</v>
      </c>
      <c r="M38" s="22">
        <v>394.31478881835938</v>
      </c>
      <c r="N38" s="23">
        <f t="shared" si="4"/>
        <v>-2.1903911857634739E-6</v>
      </c>
      <c r="O38" s="13"/>
      <c r="P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5">
      <c r="A39" s="70">
        <v>43862</v>
      </c>
      <c r="B39" s="71">
        <v>0.75</v>
      </c>
      <c r="C39" s="64" t="s">
        <v>8</v>
      </c>
      <c r="D39" s="21">
        <v>563.30682883046165</v>
      </c>
      <c r="E39" s="22">
        <v>563.30682373046875</v>
      </c>
      <c r="F39" s="23">
        <f t="shared" si="0"/>
        <v>9.0536677532782051E-7</v>
      </c>
      <c r="G39" s="24">
        <v>563.30682373046875</v>
      </c>
      <c r="H39" s="23">
        <f t="shared" si="1"/>
        <v>9.0536677532782051E-7</v>
      </c>
      <c r="I39" s="24">
        <v>518.14907142006336</v>
      </c>
      <c r="J39" s="23">
        <f t="shared" si="2"/>
        <v>8.0165471283483072</v>
      </c>
      <c r="K39" s="24">
        <v>563.30682373046875</v>
      </c>
      <c r="L39" s="25">
        <f t="shared" si="3"/>
        <v>9.0536677532782051E-7</v>
      </c>
      <c r="M39" s="22">
        <v>563.30682373046875</v>
      </c>
      <c r="N39" s="23">
        <f t="shared" si="4"/>
        <v>9.0536677532782051E-7</v>
      </c>
      <c r="O39" s="13"/>
      <c r="P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5">
      <c r="A40" s="70">
        <v>43862</v>
      </c>
      <c r="B40" s="71">
        <v>0.79166666666666663</v>
      </c>
      <c r="C40" s="64" t="s">
        <v>7</v>
      </c>
      <c r="D40" s="21">
        <v>494.8633563368378</v>
      </c>
      <c r="E40" s="22">
        <v>494.86334228515625</v>
      </c>
      <c r="F40" s="23">
        <f t="shared" si="0"/>
        <v>2.8395073883302757E-6</v>
      </c>
      <c r="G40" s="24">
        <v>494.86334228515625</v>
      </c>
      <c r="H40" s="23">
        <f t="shared" si="1"/>
        <v>2.8395073883302757E-6</v>
      </c>
      <c r="I40" s="24">
        <v>494.86334228515625</v>
      </c>
      <c r="J40" s="23">
        <f t="shared" si="2"/>
        <v>2.8395073883302757E-6</v>
      </c>
      <c r="K40" s="24">
        <v>494.86334228515625</v>
      </c>
      <c r="L40" s="25">
        <f t="shared" si="3"/>
        <v>2.8395073883302757E-6</v>
      </c>
      <c r="M40" s="22">
        <v>494.86334228515625</v>
      </c>
      <c r="N40" s="23">
        <f t="shared" si="4"/>
        <v>2.8395073883302757E-6</v>
      </c>
      <c r="O40" s="13"/>
      <c r="P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5">
      <c r="A41" s="70">
        <v>43862</v>
      </c>
      <c r="B41" s="71">
        <v>0.79166666666666663</v>
      </c>
      <c r="C41" s="64" t="s">
        <v>8</v>
      </c>
      <c r="D41" s="21">
        <v>706.9476519097683</v>
      </c>
      <c r="E41" s="22">
        <v>706.9476318359375</v>
      </c>
      <c r="F41" s="23">
        <f t="shared" si="0"/>
        <v>2.8395073883302757E-6</v>
      </c>
      <c r="G41" s="24">
        <v>706.21936813799948</v>
      </c>
      <c r="H41" s="23">
        <f t="shared" si="1"/>
        <v>0.10301806220040532</v>
      </c>
      <c r="I41" s="24">
        <v>496.3504740921303</v>
      </c>
      <c r="J41" s="23">
        <f t="shared" si="2"/>
        <v>29.78964245071397</v>
      </c>
      <c r="K41" s="24">
        <v>706.9476318359375</v>
      </c>
      <c r="L41" s="25">
        <f t="shared" si="3"/>
        <v>2.8395073883302757E-6</v>
      </c>
      <c r="M41" s="22">
        <v>587.33725983616307</v>
      </c>
      <c r="N41" s="23">
        <f t="shared" si="4"/>
        <v>16.919271427026644</v>
      </c>
      <c r="O41" s="13"/>
      <c r="P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5">
      <c r="A42" s="70">
        <v>43862</v>
      </c>
      <c r="B42" s="71">
        <v>0.83333333333333337</v>
      </c>
      <c r="C42" s="64" t="s">
        <v>7</v>
      </c>
      <c r="D42" s="21">
        <v>513.59932315213052</v>
      </c>
      <c r="E42" s="22">
        <v>513.59930419921875</v>
      </c>
      <c r="F42" s="23">
        <f t="shared" si="0"/>
        <v>3.690213546292398E-6</v>
      </c>
      <c r="G42" s="24">
        <v>513.59930419921875</v>
      </c>
      <c r="H42" s="23">
        <f t="shared" si="1"/>
        <v>3.690213546292398E-6</v>
      </c>
      <c r="I42" s="24">
        <v>513.59930419921875</v>
      </c>
      <c r="J42" s="23">
        <f t="shared" si="2"/>
        <v>3.690213546292398E-6</v>
      </c>
      <c r="K42" s="24">
        <v>513.59930419921875</v>
      </c>
      <c r="L42" s="25">
        <f t="shared" si="3"/>
        <v>3.690213546292398E-6</v>
      </c>
      <c r="M42" s="22">
        <v>513.59930419921875</v>
      </c>
      <c r="N42" s="23">
        <f t="shared" si="4"/>
        <v>3.690213546292398E-6</v>
      </c>
      <c r="O42" s="13"/>
      <c r="P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5">
      <c r="A43" s="70">
        <v>43862</v>
      </c>
      <c r="B43" s="71">
        <v>0.83333333333333337</v>
      </c>
      <c r="C43" s="64" t="s">
        <v>8</v>
      </c>
      <c r="D43" s="21">
        <v>733.71331878875787</v>
      </c>
      <c r="E43" s="22">
        <v>733.71331787109386</v>
      </c>
      <c r="F43" s="23">
        <f t="shared" si="0"/>
        <v>1.250711960665285E-7</v>
      </c>
      <c r="G43" s="24">
        <v>733.71331787109386</v>
      </c>
      <c r="H43" s="23">
        <f t="shared" si="1"/>
        <v>1.250711960665285E-7</v>
      </c>
      <c r="I43" s="24">
        <v>520.06279052434843</v>
      </c>
      <c r="J43" s="23">
        <f t="shared" si="2"/>
        <v>29.119074547687362</v>
      </c>
      <c r="K43" s="24">
        <v>733.71331787109386</v>
      </c>
      <c r="L43" s="25">
        <f t="shared" si="3"/>
        <v>1.250711960665285E-7</v>
      </c>
      <c r="M43" s="22">
        <v>611.0495762683812</v>
      </c>
      <c r="N43" s="23">
        <f t="shared" si="4"/>
        <v>16.718211238535872</v>
      </c>
      <c r="O43" s="13"/>
      <c r="P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5">
      <c r="A44" s="70">
        <v>43862</v>
      </c>
      <c r="B44" s="71">
        <v>0.875</v>
      </c>
      <c r="C44" s="64" t="s">
        <v>7</v>
      </c>
      <c r="D44" s="21">
        <v>499.36956094058144</v>
      </c>
      <c r="E44" s="22">
        <v>499.36956787109375</v>
      </c>
      <c r="F44" s="23">
        <f t="shared" si="0"/>
        <v>-1.3878523787980157E-6</v>
      </c>
      <c r="G44" s="24">
        <v>499.36956787109375</v>
      </c>
      <c r="H44" s="23">
        <f t="shared" si="1"/>
        <v>-1.3878523787980157E-6</v>
      </c>
      <c r="I44" s="24">
        <v>499.36956787109375</v>
      </c>
      <c r="J44" s="23">
        <f t="shared" si="2"/>
        <v>-1.3878523787980157E-6</v>
      </c>
      <c r="K44" s="24">
        <v>499.36956787109375</v>
      </c>
      <c r="L44" s="25">
        <f t="shared" si="3"/>
        <v>-1.3878523787980157E-6</v>
      </c>
      <c r="M44" s="22">
        <v>499.36956787109375</v>
      </c>
      <c r="N44" s="23">
        <f t="shared" si="4"/>
        <v>-1.3878523787980157E-6</v>
      </c>
      <c r="O44" s="13"/>
      <c r="P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5">
      <c r="A45" s="70">
        <v>43862</v>
      </c>
      <c r="B45" s="71">
        <v>0.875</v>
      </c>
      <c r="C45" s="64" t="s">
        <v>8</v>
      </c>
      <c r="D45" s="21">
        <v>713.38508705797346</v>
      </c>
      <c r="E45" s="22">
        <v>713.38507080078125</v>
      </c>
      <c r="F45" s="23">
        <f t="shared" si="0"/>
        <v>2.2788803022422144E-6</v>
      </c>
      <c r="G45" s="24">
        <v>713.38507080078125</v>
      </c>
      <c r="H45" s="23">
        <f t="shared" si="1"/>
        <v>2.2788803022422144E-6</v>
      </c>
      <c r="I45" s="24">
        <v>530.92381794657877</v>
      </c>
      <c r="J45" s="23">
        <f t="shared" si="2"/>
        <v>25.576826937029438</v>
      </c>
      <c r="K45" s="24">
        <v>713.38507080078125</v>
      </c>
      <c r="L45" s="25">
        <f t="shared" si="3"/>
        <v>2.2788803022422144E-6</v>
      </c>
      <c r="M45" s="22">
        <v>621.91060369061165</v>
      </c>
      <c r="N45" s="23">
        <f t="shared" si="4"/>
        <v>12.822595401398971</v>
      </c>
      <c r="O45" s="13"/>
      <c r="P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5">
      <c r="A46" s="70">
        <v>43862</v>
      </c>
      <c r="B46" s="71">
        <v>0.91666666666666663</v>
      </c>
      <c r="C46" s="64" t="s">
        <v>7</v>
      </c>
      <c r="D46" s="21">
        <v>595</v>
      </c>
      <c r="E46" s="22">
        <v>595</v>
      </c>
      <c r="F46" s="23">
        <f t="shared" si="0"/>
        <v>0</v>
      </c>
      <c r="G46" s="24">
        <v>595</v>
      </c>
      <c r="H46" s="23">
        <f t="shared" si="1"/>
        <v>0</v>
      </c>
      <c r="I46" s="24">
        <v>595</v>
      </c>
      <c r="J46" s="23">
        <f t="shared" si="2"/>
        <v>0</v>
      </c>
      <c r="K46" s="24">
        <v>595</v>
      </c>
      <c r="L46" s="25">
        <f t="shared" si="3"/>
        <v>0</v>
      </c>
      <c r="M46" s="22">
        <v>595</v>
      </c>
      <c r="N46" s="23">
        <f t="shared" si="4"/>
        <v>0</v>
      </c>
      <c r="O46" s="13"/>
      <c r="P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5">
      <c r="A47" s="70">
        <v>43862</v>
      </c>
      <c r="B47" s="71">
        <v>0.91666666666666663</v>
      </c>
      <c r="C47" s="64" t="s">
        <v>8</v>
      </c>
      <c r="D47" s="21">
        <v>850</v>
      </c>
      <c r="E47" s="22">
        <v>850</v>
      </c>
      <c r="F47" s="23">
        <f t="shared" si="0"/>
        <v>0</v>
      </c>
      <c r="G47" s="24">
        <v>613.03147847265018</v>
      </c>
      <c r="H47" s="23">
        <f t="shared" si="1"/>
        <v>27.878649591452913</v>
      </c>
      <c r="I47" s="24">
        <v>392.35659787014197</v>
      </c>
      <c r="J47" s="23">
        <f t="shared" si="2"/>
        <v>53.840400250571527</v>
      </c>
      <c r="K47" s="24">
        <v>803.36117431500497</v>
      </c>
      <c r="L47" s="25">
        <f t="shared" si="3"/>
        <v>5.4869206688229468</v>
      </c>
      <c r="M47" s="22">
        <v>483.34338361417474</v>
      </c>
      <c r="N47" s="23">
        <f t="shared" si="4"/>
        <v>43.136072515979443</v>
      </c>
      <c r="O47" s="13"/>
      <c r="P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5">
      <c r="A48" s="70">
        <v>43862</v>
      </c>
      <c r="B48" s="71">
        <v>0.95833333333333337</v>
      </c>
      <c r="C48" s="64" t="s">
        <v>7</v>
      </c>
      <c r="D48" s="21">
        <v>582.62679671854369</v>
      </c>
      <c r="E48" s="22">
        <v>582.62677001953125</v>
      </c>
      <c r="F48" s="23">
        <f t="shared" si="0"/>
        <v>4.5825239425312247E-6</v>
      </c>
      <c r="G48" s="24">
        <v>582.62677001953125</v>
      </c>
      <c r="H48" s="23">
        <f t="shared" si="1"/>
        <v>4.5825239425312247E-6</v>
      </c>
      <c r="I48" s="24">
        <v>582.62677001953125</v>
      </c>
      <c r="J48" s="23">
        <f t="shared" si="2"/>
        <v>4.5825239425312247E-6</v>
      </c>
      <c r="K48" s="24">
        <v>582.62677001953125</v>
      </c>
      <c r="L48" s="25">
        <f t="shared" si="3"/>
        <v>4.5825239425312247E-6</v>
      </c>
      <c r="M48" s="22">
        <v>582.62677001953125</v>
      </c>
      <c r="N48" s="23">
        <f t="shared" si="4"/>
        <v>4.5825239425312247E-6</v>
      </c>
      <c r="O48" s="13"/>
      <c r="P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thickBot="1" x14ac:dyDescent="0.4">
      <c r="A49" s="72">
        <v>43862</v>
      </c>
      <c r="B49" s="73">
        <v>0.95833333333333337</v>
      </c>
      <c r="C49" s="65" t="s">
        <v>8</v>
      </c>
      <c r="D49" s="27">
        <v>832.3239953122054</v>
      </c>
      <c r="E49" s="28">
        <v>832.323974609375</v>
      </c>
      <c r="F49" s="29">
        <f t="shared" si="0"/>
        <v>2.4873523472024317E-6</v>
      </c>
      <c r="G49" s="30">
        <v>556.52248100250313</v>
      </c>
      <c r="H49" s="29">
        <f t="shared" si="1"/>
        <v>33.136316610246098</v>
      </c>
      <c r="I49" s="30">
        <v>336.39335956167531</v>
      </c>
      <c r="J49" s="29">
        <f t="shared" si="2"/>
        <v>59.583844577796427</v>
      </c>
      <c r="K49" s="30">
        <v>746.85217684485781</v>
      </c>
      <c r="L49" s="31">
        <f t="shared" si="3"/>
        <v>10.269056154663318</v>
      </c>
      <c r="M49" s="28">
        <v>427.3801453057082</v>
      </c>
      <c r="N49" s="29">
        <f t="shared" si="4"/>
        <v>48.652189806759374</v>
      </c>
      <c r="O49" s="13"/>
      <c r="P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5">
      <c r="A50" s="68">
        <v>43863</v>
      </c>
      <c r="B50" s="69">
        <v>0</v>
      </c>
      <c r="C50" s="63" t="s">
        <v>7</v>
      </c>
      <c r="D50" s="15">
        <v>501.52874961391643</v>
      </c>
      <c r="E50" s="16">
        <v>501.52874755859375</v>
      </c>
      <c r="F50" s="17">
        <f t="shared" si="0"/>
        <v>4.0981153404118231E-7</v>
      </c>
      <c r="G50" s="18">
        <v>501.52874755859375</v>
      </c>
      <c r="H50" s="17">
        <f t="shared" si="1"/>
        <v>4.0981153404118231E-7</v>
      </c>
      <c r="I50" s="18">
        <v>501.52874755859375</v>
      </c>
      <c r="J50" s="17">
        <f t="shared" si="2"/>
        <v>4.0981153404118231E-7</v>
      </c>
      <c r="K50" s="18">
        <v>501.52874755859375</v>
      </c>
      <c r="L50" s="19">
        <f t="shared" si="3"/>
        <v>4.0981153404118231E-7</v>
      </c>
      <c r="M50" s="16">
        <v>501.52874755859375</v>
      </c>
      <c r="N50" s="17">
        <f t="shared" si="4"/>
        <v>4.0981153404118231E-7</v>
      </c>
      <c r="O50" s="13"/>
      <c r="P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5">
      <c r="A51" s="70">
        <v>43863</v>
      </c>
      <c r="B51" s="71">
        <v>0</v>
      </c>
      <c r="C51" s="64" t="s">
        <v>8</v>
      </c>
      <c r="D51" s="21">
        <v>716.4696423055949</v>
      </c>
      <c r="E51" s="22">
        <v>716.46966552734375</v>
      </c>
      <c r="F51" s="23">
        <f t="shared" si="0"/>
        <v>-3.2411350758820845E-6</v>
      </c>
      <c r="G51" s="24">
        <v>716.46966552734375</v>
      </c>
      <c r="H51" s="23">
        <f t="shared" si="1"/>
        <v>-3.2411350758820845E-6</v>
      </c>
      <c r="I51" s="24">
        <v>322.9155829513146</v>
      </c>
      <c r="J51" s="23">
        <f t="shared" si="2"/>
        <v>54.929621035697444</v>
      </c>
      <c r="K51" s="24">
        <v>716.46966552734375</v>
      </c>
      <c r="L51" s="25">
        <f t="shared" si="3"/>
        <v>-3.2411350758820845E-6</v>
      </c>
      <c r="M51" s="22">
        <v>507.51327564066548</v>
      </c>
      <c r="N51" s="23">
        <f t="shared" si="4"/>
        <v>29.164720223526729</v>
      </c>
      <c r="O51" s="13"/>
      <c r="P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5">
      <c r="A52" s="70">
        <v>43863</v>
      </c>
      <c r="B52" s="71">
        <v>4.1666666666666664E-2</v>
      </c>
      <c r="C52" s="64" t="s">
        <v>7</v>
      </c>
      <c r="D52" s="21">
        <v>446.0751260903383</v>
      </c>
      <c r="E52" s="22">
        <v>446.07513427734375</v>
      </c>
      <c r="F52" s="23">
        <f t="shared" si="0"/>
        <v>-1.8353422888139903E-6</v>
      </c>
      <c r="G52" s="24">
        <v>446.07513427734375</v>
      </c>
      <c r="H52" s="23">
        <f t="shared" si="1"/>
        <v>-1.8353422888139903E-6</v>
      </c>
      <c r="I52" s="24">
        <v>446.07513427734375</v>
      </c>
      <c r="J52" s="23">
        <f t="shared" si="2"/>
        <v>-1.8353422888139903E-6</v>
      </c>
      <c r="K52" s="24">
        <v>446.07513427734375</v>
      </c>
      <c r="L52" s="25">
        <f t="shared" si="3"/>
        <v>-1.8353422888139903E-6</v>
      </c>
      <c r="M52" s="22">
        <v>446.07513427734375</v>
      </c>
      <c r="N52" s="23">
        <f t="shared" si="4"/>
        <v>-1.8353422888139903E-6</v>
      </c>
      <c r="O52" s="13"/>
      <c r="P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5">
      <c r="A53" s="70">
        <v>43863</v>
      </c>
      <c r="B53" s="71">
        <v>4.1666666666666664E-2</v>
      </c>
      <c r="C53" s="64" t="s">
        <v>8</v>
      </c>
      <c r="D53" s="21">
        <v>637.25018012905468</v>
      </c>
      <c r="E53" s="22">
        <v>637.25018310546875</v>
      </c>
      <c r="F53" s="23">
        <f t="shared" si="0"/>
        <v>-4.6707151568625704E-7</v>
      </c>
      <c r="G53" s="24">
        <v>637.25018310546875</v>
      </c>
      <c r="H53" s="23">
        <f t="shared" si="1"/>
        <v>-4.6707151568625704E-7</v>
      </c>
      <c r="I53" s="24">
        <v>602.03698758480323</v>
      </c>
      <c r="J53" s="23">
        <f t="shared" si="2"/>
        <v>5.5258034665631897</v>
      </c>
      <c r="K53" s="24">
        <v>637.25018310546875</v>
      </c>
      <c r="L53" s="25">
        <f t="shared" si="3"/>
        <v>-4.6707151568625704E-7</v>
      </c>
      <c r="M53" s="22">
        <v>637.25018310546875</v>
      </c>
      <c r="N53" s="23">
        <f t="shared" si="4"/>
        <v>-4.6707151568625704E-7</v>
      </c>
      <c r="O53" s="13"/>
      <c r="P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5">
      <c r="A54" s="70">
        <v>43863</v>
      </c>
      <c r="B54" s="71">
        <v>8.3333333333333329E-2</v>
      </c>
      <c r="C54" s="64" t="s">
        <v>7</v>
      </c>
      <c r="D54" s="21">
        <v>372.72520644058949</v>
      </c>
      <c r="E54" s="22">
        <v>372.7252197265625</v>
      </c>
      <c r="F54" s="23">
        <f t="shared" si="0"/>
        <v>-3.5645491038849286E-6</v>
      </c>
      <c r="G54" s="24">
        <v>372.7252197265625</v>
      </c>
      <c r="H54" s="23">
        <f t="shared" si="1"/>
        <v>-3.5645491038849286E-6</v>
      </c>
      <c r="I54" s="24">
        <v>372.7252197265625</v>
      </c>
      <c r="J54" s="23">
        <f t="shared" si="2"/>
        <v>-3.5645491038849286E-6</v>
      </c>
      <c r="K54" s="24">
        <v>372.7252197265625</v>
      </c>
      <c r="L54" s="25">
        <f t="shared" si="3"/>
        <v>-3.5645491038849286E-6</v>
      </c>
      <c r="M54" s="22">
        <v>372.7252197265625</v>
      </c>
      <c r="N54" s="23">
        <f t="shared" si="4"/>
        <v>-3.5645491038849286E-6</v>
      </c>
      <c r="O54" s="13"/>
      <c r="P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5">
      <c r="A55" s="70">
        <v>43863</v>
      </c>
      <c r="B55" s="71">
        <v>8.3333333333333329E-2</v>
      </c>
      <c r="C55" s="64" t="s">
        <v>8</v>
      </c>
      <c r="D55" s="21">
        <v>532.4645806294136</v>
      </c>
      <c r="E55" s="22">
        <v>532.464599609375</v>
      </c>
      <c r="F55" s="23">
        <f t="shared" si="0"/>
        <v>-3.5645490896740739E-6</v>
      </c>
      <c r="G55" s="24">
        <v>532.464599609375</v>
      </c>
      <c r="H55" s="23">
        <f t="shared" si="1"/>
        <v>-3.5645490896740739E-6</v>
      </c>
      <c r="I55" s="24">
        <v>532.464599609375</v>
      </c>
      <c r="J55" s="23">
        <f t="shared" si="2"/>
        <v>-3.5645490896740739E-6</v>
      </c>
      <c r="K55" s="24">
        <v>532.464599609375</v>
      </c>
      <c r="L55" s="25">
        <f t="shared" si="3"/>
        <v>-3.5645490896740739E-6</v>
      </c>
      <c r="M55" s="22">
        <v>532.464599609375</v>
      </c>
      <c r="N55" s="23">
        <f t="shared" si="4"/>
        <v>-3.5645490896740739E-6</v>
      </c>
      <c r="O55" s="13"/>
      <c r="P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5">
      <c r="A56" s="70">
        <v>43863</v>
      </c>
      <c r="B56" s="71">
        <v>0.125</v>
      </c>
      <c r="C56" s="64" t="s">
        <v>7</v>
      </c>
      <c r="D56" s="21">
        <v>383.60817079551782</v>
      </c>
      <c r="E56" s="22">
        <v>383.60818481445313</v>
      </c>
      <c r="F56" s="23">
        <f t="shared" si="0"/>
        <v>-3.6544934118865058E-6</v>
      </c>
      <c r="G56" s="24">
        <v>383.60818481445313</v>
      </c>
      <c r="H56" s="23">
        <f t="shared" si="1"/>
        <v>-3.6544934118865058E-6</v>
      </c>
      <c r="I56" s="24">
        <v>383.60818481445313</v>
      </c>
      <c r="J56" s="23">
        <f t="shared" si="2"/>
        <v>-3.6544934118865058E-6</v>
      </c>
      <c r="K56" s="24">
        <v>383.60818481445313</v>
      </c>
      <c r="L56" s="25">
        <f t="shared" si="3"/>
        <v>-3.6544934118865058E-6</v>
      </c>
      <c r="M56" s="22">
        <v>383.60818481445313</v>
      </c>
      <c r="N56" s="23">
        <f t="shared" si="4"/>
        <v>-3.6544934118865058E-6</v>
      </c>
      <c r="O56" s="13"/>
      <c r="P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5">
      <c r="A57" s="70">
        <v>43863</v>
      </c>
      <c r="B57" s="71">
        <v>0.125</v>
      </c>
      <c r="C57" s="64" t="s">
        <v>8</v>
      </c>
      <c r="D57" s="21">
        <v>548.01167256502538</v>
      </c>
      <c r="E57" s="22">
        <v>548.01165771484375</v>
      </c>
      <c r="F57" s="23">
        <f t="shared" si="0"/>
        <v>2.7098294452798655E-6</v>
      </c>
      <c r="G57" s="24">
        <v>548.01165771484375</v>
      </c>
      <c r="H57" s="23">
        <f t="shared" si="1"/>
        <v>2.7098294452798655E-6</v>
      </c>
      <c r="I57" s="24">
        <v>548.01165771484375</v>
      </c>
      <c r="J57" s="23">
        <f t="shared" si="2"/>
        <v>2.7098294452798655E-6</v>
      </c>
      <c r="K57" s="24">
        <v>548.01165771484375</v>
      </c>
      <c r="L57" s="25">
        <f t="shared" si="3"/>
        <v>2.7098294452798655E-6</v>
      </c>
      <c r="M57" s="22">
        <v>548.01165771484375</v>
      </c>
      <c r="N57" s="23">
        <f t="shared" si="4"/>
        <v>2.7098294452798655E-6</v>
      </c>
      <c r="O57" s="13"/>
      <c r="P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5">
      <c r="A58" s="70">
        <v>43863</v>
      </c>
      <c r="B58" s="71">
        <v>0.16666666666666666</v>
      </c>
      <c r="C58" s="64" t="s">
        <v>7</v>
      </c>
      <c r="D58" s="21">
        <v>377.03235600116761</v>
      </c>
      <c r="E58" s="22">
        <v>377.0323486328125</v>
      </c>
      <c r="F58" s="23">
        <f t="shared" si="0"/>
        <v>1.9543031299917857E-6</v>
      </c>
      <c r="G58" s="24">
        <v>377.0323486328125</v>
      </c>
      <c r="H58" s="23">
        <f t="shared" si="1"/>
        <v>1.9543031299917857E-6</v>
      </c>
      <c r="I58" s="24">
        <v>377.0323486328125</v>
      </c>
      <c r="J58" s="23">
        <f t="shared" si="2"/>
        <v>1.9543031299917857E-6</v>
      </c>
      <c r="K58" s="24">
        <v>377.0323486328125</v>
      </c>
      <c r="L58" s="25">
        <f t="shared" si="3"/>
        <v>1.9543031299917857E-6</v>
      </c>
      <c r="M58" s="22">
        <v>377.0323486328125</v>
      </c>
      <c r="N58" s="23">
        <f t="shared" si="4"/>
        <v>1.9543031299917857E-6</v>
      </c>
      <c r="O58" s="13"/>
      <c r="P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5">
      <c r="A59" s="70">
        <v>43863</v>
      </c>
      <c r="B59" s="71">
        <v>0.16666666666666666</v>
      </c>
      <c r="C59" s="64" t="s">
        <v>8</v>
      </c>
      <c r="D59" s="21">
        <v>538.61765143023945</v>
      </c>
      <c r="E59" s="22">
        <v>538.61767578125</v>
      </c>
      <c r="F59" s="23">
        <f t="shared" si="0"/>
        <v>-4.5210197754386172E-6</v>
      </c>
      <c r="G59" s="24">
        <v>538.61767578125</v>
      </c>
      <c r="H59" s="23">
        <f t="shared" si="1"/>
        <v>-4.5210197754386172E-6</v>
      </c>
      <c r="I59" s="24">
        <v>538.61767578125</v>
      </c>
      <c r="J59" s="23">
        <f t="shared" si="2"/>
        <v>-4.5210197754386172E-6</v>
      </c>
      <c r="K59" s="24">
        <v>538.61767578125</v>
      </c>
      <c r="L59" s="25">
        <f t="shared" si="3"/>
        <v>-4.5210197754386172E-6</v>
      </c>
      <c r="M59" s="22">
        <v>538.61767578125</v>
      </c>
      <c r="N59" s="23">
        <f t="shared" si="4"/>
        <v>-4.5210197754386172E-6</v>
      </c>
      <c r="O59" s="13"/>
      <c r="P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5">
      <c r="A60" s="70">
        <v>43863</v>
      </c>
      <c r="B60" s="71">
        <v>0.20833333333333334</v>
      </c>
      <c r="C60" s="64" t="s">
        <v>7</v>
      </c>
      <c r="D60" s="21">
        <v>418.68230777568721</v>
      </c>
      <c r="E60" s="22">
        <v>418.68231201171875</v>
      </c>
      <c r="F60" s="23">
        <f t="shared" si="0"/>
        <v>-1.0117531701325788E-6</v>
      </c>
      <c r="G60" s="24">
        <v>418.68231201171875</v>
      </c>
      <c r="H60" s="23">
        <f t="shared" si="1"/>
        <v>-1.0117531701325788E-6</v>
      </c>
      <c r="I60" s="24">
        <v>418.68231201171875</v>
      </c>
      <c r="J60" s="23">
        <f t="shared" si="2"/>
        <v>-1.0117531701325788E-6</v>
      </c>
      <c r="K60" s="24">
        <v>418.68231201171875</v>
      </c>
      <c r="L60" s="25">
        <f t="shared" si="3"/>
        <v>-1.0117531701325788E-6</v>
      </c>
      <c r="M60" s="22">
        <v>418.68231201171875</v>
      </c>
      <c r="N60" s="23">
        <f t="shared" si="4"/>
        <v>-1.0117531701325788E-6</v>
      </c>
      <c r="O60" s="13"/>
      <c r="P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5">
      <c r="A61" s="70">
        <v>43863</v>
      </c>
      <c r="B61" s="71">
        <v>0.20833333333333334</v>
      </c>
      <c r="C61" s="64" t="s">
        <v>8</v>
      </c>
      <c r="D61" s="21">
        <v>598.11758253669598</v>
      </c>
      <c r="E61" s="22">
        <v>598.1175537109375</v>
      </c>
      <c r="F61" s="23">
        <f t="shared" si="0"/>
        <v>4.8194133199785938E-6</v>
      </c>
      <c r="G61" s="24">
        <v>598.1175537109375</v>
      </c>
      <c r="H61" s="23">
        <f t="shared" si="1"/>
        <v>4.8194133199785938E-6</v>
      </c>
      <c r="I61" s="24">
        <v>598.1175537109375</v>
      </c>
      <c r="J61" s="23">
        <f t="shared" si="2"/>
        <v>4.8194133199785938E-6</v>
      </c>
      <c r="K61" s="24">
        <v>598.1175537109375</v>
      </c>
      <c r="L61" s="25">
        <f t="shared" si="3"/>
        <v>4.8194133199785938E-6</v>
      </c>
      <c r="M61" s="22">
        <v>598.1175537109375</v>
      </c>
      <c r="N61" s="23">
        <f t="shared" si="4"/>
        <v>4.8194133199785938E-6</v>
      </c>
      <c r="O61" s="13"/>
      <c r="P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5">
      <c r="A62" s="70">
        <v>43863</v>
      </c>
      <c r="B62" s="71">
        <v>0.25</v>
      </c>
      <c r="C62" s="64" t="s">
        <v>7</v>
      </c>
      <c r="D62" s="21">
        <v>523.61521761303254</v>
      </c>
      <c r="E62" s="22">
        <v>523.615234375</v>
      </c>
      <c r="F62" s="23">
        <f t="shared" si="0"/>
        <v>-3.2011994477443295E-6</v>
      </c>
      <c r="G62" s="24">
        <v>523.615234375</v>
      </c>
      <c r="H62" s="23">
        <f t="shared" si="1"/>
        <v>-3.2011994477443295E-6</v>
      </c>
      <c r="I62" s="24">
        <v>523.615234375</v>
      </c>
      <c r="J62" s="23">
        <f t="shared" si="2"/>
        <v>-3.2011994477443295E-6</v>
      </c>
      <c r="K62" s="24">
        <v>523.615234375</v>
      </c>
      <c r="L62" s="25">
        <f t="shared" si="3"/>
        <v>-3.2011994477443295E-6</v>
      </c>
      <c r="M62" s="22">
        <v>523.615234375</v>
      </c>
      <c r="N62" s="23">
        <f t="shared" si="4"/>
        <v>-3.2011994477443295E-6</v>
      </c>
      <c r="O62" s="13"/>
      <c r="P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5">
      <c r="A63" s="70">
        <v>43863</v>
      </c>
      <c r="B63" s="71">
        <v>0.25</v>
      </c>
      <c r="C63" s="64" t="s">
        <v>8</v>
      </c>
      <c r="D63" s="21">
        <v>748.02173944718936</v>
      </c>
      <c r="E63" s="22">
        <v>748.021728515625</v>
      </c>
      <c r="F63" s="23">
        <f t="shared" si="0"/>
        <v>1.4613966072829498E-6</v>
      </c>
      <c r="G63" s="24">
        <v>748.021728515625</v>
      </c>
      <c r="H63" s="23">
        <f t="shared" si="1"/>
        <v>1.4613966072829498E-6</v>
      </c>
      <c r="I63" s="24">
        <v>553.73505225602048</v>
      </c>
      <c r="J63" s="23">
        <f t="shared" si="2"/>
        <v>25.973401165419688</v>
      </c>
      <c r="K63" s="24">
        <v>748.021728515625</v>
      </c>
      <c r="L63" s="25">
        <f t="shared" si="3"/>
        <v>1.4613966072829498E-6</v>
      </c>
      <c r="M63" s="22">
        <v>738.33274494537159</v>
      </c>
      <c r="N63" s="23">
        <f t="shared" si="4"/>
        <v>1.2952824752096461</v>
      </c>
      <c r="O63" s="13"/>
      <c r="P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5">
      <c r="A64" s="70">
        <v>43863</v>
      </c>
      <c r="B64" s="71">
        <v>0.29166666666666669</v>
      </c>
      <c r="C64" s="64" t="s">
        <v>7</v>
      </c>
      <c r="D64" s="21">
        <v>522.60854165833553</v>
      </c>
      <c r="E64" s="22">
        <v>522.6085205078125</v>
      </c>
      <c r="F64" s="23">
        <f t="shared" si="0"/>
        <v>4.0471062590086149E-6</v>
      </c>
      <c r="G64" s="24">
        <v>522.6085205078125</v>
      </c>
      <c r="H64" s="23">
        <f t="shared" si="1"/>
        <v>4.0471062590086149E-6</v>
      </c>
      <c r="I64" s="24">
        <v>522.6085205078125</v>
      </c>
      <c r="J64" s="23">
        <f t="shared" si="2"/>
        <v>4.0471062590086149E-6</v>
      </c>
      <c r="K64" s="24">
        <v>522.6085205078125</v>
      </c>
      <c r="L64" s="25">
        <f t="shared" si="3"/>
        <v>4.0471062590086149E-6</v>
      </c>
      <c r="M64" s="22">
        <v>522.6085205078125</v>
      </c>
      <c r="N64" s="23">
        <f t="shared" si="4"/>
        <v>4.0471062590086149E-6</v>
      </c>
      <c r="O64" s="13"/>
      <c r="P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5">
      <c r="A65" s="70">
        <v>43863</v>
      </c>
      <c r="B65" s="71">
        <v>0.29166666666666669</v>
      </c>
      <c r="C65" s="64" t="s">
        <v>8</v>
      </c>
      <c r="D65" s="21">
        <v>746.58363094047934</v>
      </c>
      <c r="E65" s="22">
        <v>746.5836181640625</v>
      </c>
      <c r="F65" s="23">
        <f t="shared" si="0"/>
        <v>1.7113175658778346E-6</v>
      </c>
      <c r="G65" s="24">
        <v>589.82297613059563</v>
      </c>
      <c r="H65" s="23">
        <f t="shared" si="1"/>
        <v>20.997065608364679</v>
      </c>
      <c r="I65" s="24">
        <v>320.11654533822792</v>
      </c>
      <c r="J65" s="23">
        <f t="shared" si="2"/>
        <v>57.122480044871367</v>
      </c>
      <c r="K65" s="24">
        <v>746.5836181640625</v>
      </c>
      <c r="L65" s="25">
        <f t="shared" si="3"/>
        <v>1.7113175658778346E-6</v>
      </c>
      <c r="M65" s="22">
        <v>411.10333108226069</v>
      </c>
      <c r="N65" s="23">
        <f t="shared" si="4"/>
        <v>44.935394503039205</v>
      </c>
      <c r="O65" s="13"/>
      <c r="P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5">
      <c r="A66" s="70">
        <v>43863</v>
      </c>
      <c r="B66" s="71">
        <v>0.33333333333333331</v>
      </c>
      <c r="C66" s="64" t="s">
        <v>7</v>
      </c>
      <c r="D66" s="21">
        <v>510.85881756156112</v>
      </c>
      <c r="E66" s="22">
        <v>510.85882568359375</v>
      </c>
      <c r="F66" s="23">
        <f t="shared" si="0"/>
        <v>-1.5898781384748872E-6</v>
      </c>
      <c r="G66" s="24">
        <v>510.85882568359375</v>
      </c>
      <c r="H66" s="23">
        <f t="shared" si="1"/>
        <v>-1.5898781384748872E-6</v>
      </c>
      <c r="I66" s="24">
        <v>510.85882568359375</v>
      </c>
      <c r="J66" s="23">
        <f t="shared" si="2"/>
        <v>-1.5898781384748872E-6</v>
      </c>
      <c r="K66" s="24">
        <v>510.85882568359375</v>
      </c>
      <c r="L66" s="25">
        <f t="shared" si="3"/>
        <v>-1.5898781384748872E-6</v>
      </c>
      <c r="M66" s="22">
        <v>510.85882568359375</v>
      </c>
      <c r="N66" s="23">
        <f t="shared" si="4"/>
        <v>-1.5898781384748872E-6</v>
      </c>
      <c r="O66" s="13"/>
      <c r="P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5">
      <c r="A67" s="70">
        <v>43863</v>
      </c>
      <c r="B67" s="71">
        <v>0.33333333333333331</v>
      </c>
      <c r="C67" s="64" t="s">
        <v>8</v>
      </c>
      <c r="D67" s="21">
        <v>729.79831080223016</v>
      </c>
      <c r="E67" s="22">
        <v>729.79833984375</v>
      </c>
      <c r="F67" s="23">
        <f t="shared" ref="F67:F130" si="5">100-(E67*100/D67)</f>
        <v>-3.9793898451989662E-6</v>
      </c>
      <c r="G67" s="24">
        <v>729.79833984375</v>
      </c>
      <c r="H67" s="23">
        <f t="shared" ref="H67:H130" si="6">100-(G67*100/D67)</f>
        <v>-3.9793898451989662E-6</v>
      </c>
      <c r="I67" s="24">
        <v>442.47053848201665</v>
      </c>
      <c r="J67" s="23">
        <f t="shared" ref="J67:J130" si="7">100-(I67*100/D67)</f>
        <v>39.37084644720111</v>
      </c>
      <c r="K67" s="24">
        <v>729.79833984375</v>
      </c>
      <c r="L67" s="25">
        <f t="shared" ref="L67:L130" si="8">100-(K67*100/D67)</f>
        <v>-3.9793898451989662E-6</v>
      </c>
      <c r="M67" s="22">
        <v>533.45732422604931</v>
      </c>
      <c r="N67" s="23">
        <f t="shared" ref="N67:N130" si="9">100-(M67*100/D67)</f>
        <v>26.903458622746498</v>
      </c>
      <c r="O67" s="13"/>
      <c r="P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5">
      <c r="A68" s="70">
        <v>43863</v>
      </c>
      <c r="B68" s="71">
        <v>0.375</v>
      </c>
      <c r="C68" s="64" t="s">
        <v>7</v>
      </c>
      <c r="D68" s="21">
        <v>532.56604353679393</v>
      </c>
      <c r="E68" s="22">
        <v>532.5660400390625</v>
      </c>
      <c r="F68" s="23">
        <f t="shared" si="5"/>
        <v>6.567695152170927E-7</v>
      </c>
      <c r="G68" s="24">
        <v>532.5660400390625</v>
      </c>
      <c r="H68" s="23">
        <f t="shared" si="6"/>
        <v>6.567695152170927E-7</v>
      </c>
      <c r="I68" s="24">
        <v>532.5660400390625</v>
      </c>
      <c r="J68" s="23">
        <f t="shared" si="7"/>
        <v>6.567695152170927E-7</v>
      </c>
      <c r="K68" s="24">
        <v>532.5660400390625</v>
      </c>
      <c r="L68" s="25">
        <f t="shared" si="8"/>
        <v>6.567695152170927E-7</v>
      </c>
      <c r="M68" s="22">
        <v>532.5660400390625</v>
      </c>
      <c r="N68" s="23">
        <f t="shared" si="9"/>
        <v>6.567695152170927E-7</v>
      </c>
      <c r="O68" s="13"/>
      <c r="P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5">
      <c r="A69" s="70">
        <v>43863</v>
      </c>
      <c r="B69" s="71">
        <v>0.375</v>
      </c>
      <c r="C69" s="64" t="s">
        <v>8</v>
      </c>
      <c r="D69" s="21">
        <v>760.80863362399123</v>
      </c>
      <c r="E69" s="22">
        <v>760.80865478515636</v>
      </c>
      <c r="F69" s="23">
        <f t="shared" si="5"/>
        <v>-2.7814044472052046E-6</v>
      </c>
      <c r="G69" s="24">
        <v>760.80865478515636</v>
      </c>
      <c r="H69" s="23">
        <f t="shared" si="6"/>
        <v>-2.7814044472052046E-6</v>
      </c>
      <c r="I69" s="24">
        <v>467.9021240686842</v>
      </c>
      <c r="J69" s="23">
        <f t="shared" si="7"/>
        <v>38.49936720093374</v>
      </c>
      <c r="K69" s="24">
        <v>760.80865478515636</v>
      </c>
      <c r="L69" s="25">
        <f t="shared" si="8"/>
        <v>-2.7814044472052046E-6</v>
      </c>
      <c r="M69" s="22">
        <v>558.88890981271697</v>
      </c>
      <c r="N69" s="23">
        <f t="shared" si="9"/>
        <v>26.540146219090829</v>
      </c>
      <c r="O69" s="13"/>
      <c r="P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5">
      <c r="A70" s="70">
        <v>43863</v>
      </c>
      <c r="B70" s="71">
        <v>0.41666666666666669</v>
      </c>
      <c r="C70" s="64" t="s">
        <v>7</v>
      </c>
      <c r="D70" s="21">
        <v>535.62999730676665</v>
      </c>
      <c r="E70" s="22">
        <v>535.6300048828125</v>
      </c>
      <c r="F70" s="23">
        <f t="shared" si="5"/>
        <v>-1.414417766909537E-6</v>
      </c>
      <c r="G70" s="24">
        <v>535.6300048828125</v>
      </c>
      <c r="H70" s="23">
        <f t="shared" si="6"/>
        <v>-1.414417766909537E-6</v>
      </c>
      <c r="I70" s="24">
        <v>535.6300048828125</v>
      </c>
      <c r="J70" s="23">
        <f t="shared" si="7"/>
        <v>-1.414417766909537E-6</v>
      </c>
      <c r="K70" s="24">
        <v>535.6300048828125</v>
      </c>
      <c r="L70" s="25">
        <f t="shared" si="8"/>
        <v>-1.414417766909537E-6</v>
      </c>
      <c r="M70" s="22">
        <v>535.6300048828125</v>
      </c>
      <c r="N70" s="23">
        <f t="shared" si="9"/>
        <v>-1.414417766909537E-6</v>
      </c>
      <c r="O70" s="13"/>
      <c r="P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35">
      <c r="A71" s="70">
        <v>43863</v>
      </c>
      <c r="B71" s="71">
        <v>0.41666666666666669</v>
      </c>
      <c r="C71" s="64" t="s">
        <v>8</v>
      </c>
      <c r="D71" s="21">
        <v>765.18571043823806</v>
      </c>
      <c r="E71" s="22">
        <v>765.18572998046886</v>
      </c>
      <c r="F71" s="23">
        <f t="shared" si="5"/>
        <v>-2.5539199981494676E-6</v>
      </c>
      <c r="G71" s="24">
        <v>765.18572998046886</v>
      </c>
      <c r="H71" s="23">
        <f t="shared" si="6"/>
        <v>-2.5539199981494676E-6</v>
      </c>
      <c r="I71" s="24">
        <v>491.46735239997054</v>
      </c>
      <c r="J71" s="23">
        <f t="shared" si="7"/>
        <v>35.771493678508875</v>
      </c>
      <c r="K71" s="24">
        <v>765.18572998046886</v>
      </c>
      <c r="L71" s="25">
        <f t="shared" si="8"/>
        <v>-2.5539199981494676E-6</v>
      </c>
      <c r="M71" s="22">
        <v>582.45413814400342</v>
      </c>
      <c r="N71" s="23">
        <f t="shared" si="9"/>
        <v>23.880682793929907</v>
      </c>
      <c r="O71" s="13"/>
      <c r="P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5">
      <c r="A72" s="70">
        <v>43863</v>
      </c>
      <c r="B72" s="71">
        <v>0.45833333333333331</v>
      </c>
      <c r="C72" s="64" t="s">
        <v>7</v>
      </c>
      <c r="D72" s="21">
        <v>522.05755771782106</v>
      </c>
      <c r="E72" s="22">
        <v>522.05755615234375</v>
      </c>
      <c r="F72" s="23">
        <f t="shared" si="5"/>
        <v>2.9986679805915628E-7</v>
      </c>
      <c r="G72" s="24">
        <v>522.05755615234375</v>
      </c>
      <c r="H72" s="23">
        <f t="shared" si="6"/>
        <v>2.9986679805915628E-7</v>
      </c>
      <c r="I72" s="24">
        <v>522.05755615234375</v>
      </c>
      <c r="J72" s="23">
        <f t="shared" si="7"/>
        <v>2.9986679805915628E-7</v>
      </c>
      <c r="K72" s="24">
        <v>522.05755615234375</v>
      </c>
      <c r="L72" s="25">
        <f t="shared" si="8"/>
        <v>2.9986679805915628E-7</v>
      </c>
      <c r="M72" s="22">
        <v>522.05755615234375</v>
      </c>
      <c r="N72" s="23">
        <f t="shared" si="9"/>
        <v>2.9986679805915628E-7</v>
      </c>
      <c r="O72" s="13"/>
      <c r="P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5">
      <c r="A73" s="70">
        <v>43863</v>
      </c>
      <c r="B73" s="71">
        <v>0.45833333333333331</v>
      </c>
      <c r="C73" s="64" t="s">
        <v>8</v>
      </c>
      <c r="D73" s="21">
        <v>745.79651102545859</v>
      </c>
      <c r="E73" s="22">
        <v>745.7965087890625</v>
      </c>
      <c r="F73" s="23">
        <f t="shared" si="5"/>
        <v>2.9986679805915628E-7</v>
      </c>
      <c r="G73" s="24">
        <v>745.7965087890625</v>
      </c>
      <c r="H73" s="23">
        <f t="shared" si="6"/>
        <v>2.9986679805915628E-7</v>
      </c>
      <c r="I73" s="24">
        <v>490.15480298917515</v>
      </c>
      <c r="J73" s="23">
        <f t="shared" si="7"/>
        <v>34.277675512959974</v>
      </c>
      <c r="K73" s="24">
        <v>745.7965087890625</v>
      </c>
      <c r="L73" s="25">
        <f t="shared" si="8"/>
        <v>2.9986679805915628E-7</v>
      </c>
      <c r="M73" s="22">
        <v>581.14158873320798</v>
      </c>
      <c r="N73" s="23">
        <f t="shared" si="9"/>
        <v>22.077727618469638</v>
      </c>
      <c r="O73" s="13"/>
      <c r="P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5">
      <c r="A74" s="70">
        <v>43863</v>
      </c>
      <c r="B74" s="71">
        <v>0.5</v>
      </c>
      <c r="C74" s="64" t="s">
        <v>7</v>
      </c>
      <c r="D74" s="21">
        <v>527.49949491957591</v>
      </c>
      <c r="E74" s="22">
        <v>527.49951171875</v>
      </c>
      <c r="F74" s="23">
        <f t="shared" si="5"/>
        <v>-3.1846806081148316E-6</v>
      </c>
      <c r="G74" s="24">
        <v>527.49951171875</v>
      </c>
      <c r="H74" s="23">
        <f t="shared" si="6"/>
        <v>-3.1846806081148316E-6</v>
      </c>
      <c r="I74" s="24">
        <v>527.49951171875</v>
      </c>
      <c r="J74" s="23">
        <f t="shared" si="7"/>
        <v>-3.1846806081148316E-6</v>
      </c>
      <c r="K74" s="24">
        <v>527.49951171875</v>
      </c>
      <c r="L74" s="25">
        <f t="shared" si="8"/>
        <v>-3.1846806081148316E-6</v>
      </c>
      <c r="M74" s="22">
        <v>527.49951171875</v>
      </c>
      <c r="N74" s="23">
        <f t="shared" si="9"/>
        <v>-3.1846806081148316E-6</v>
      </c>
      <c r="O74" s="13"/>
      <c r="P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5">
      <c r="A75" s="70">
        <v>43863</v>
      </c>
      <c r="B75" s="71">
        <v>0.5</v>
      </c>
      <c r="C75" s="64" t="s">
        <v>8</v>
      </c>
      <c r="D75" s="21">
        <v>753.57070702796557</v>
      </c>
      <c r="E75" s="22">
        <v>753.5706787109375</v>
      </c>
      <c r="F75" s="23">
        <f t="shared" si="5"/>
        <v>3.7577134861521699E-6</v>
      </c>
      <c r="G75" s="24">
        <v>718.65438977431495</v>
      </c>
      <c r="H75" s="23">
        <f t="shared" si="6"/>
        <v>4.6334493801329302</v>
      </c>
      <c r="I75" s="24">
        <v>480.31554527762745</v>
      </c>
      <c r="J75" s="23">
        <f t="shared" si="7"/>
        <v>36.261383198935491</v>
      </c>
      <c r="K75" s="24">
        <v>753.5706787109375</v>
      </c>
      <c r="L75" s="25">
        <f t="shared" si="8"/>
        <v>3.7577134861521699E-6</v>
      </c>
      <c r="M75" s="22">
        <v>571.30233102166017</v>
      </c>
      <c r="N75" s="23">
        <f t="shared" si="9"/>
        <v>24.187295804684368</v>
      </c>
      <c r="O75" s="13"/>
      <c r="P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5">
      <c r="A76" s="70">
        <v>43863</v>
      </c>
      <c r="B76" s="71">
        <v>0.54166666666666663</v>
      </c>
      <c r="C76" s="64" t="s">
        <v>7</v>
      </c>
      <c r="D76" s="21">
        <v>542.70112074728456</v>
      </c>
      <c r="E76" s="22">
        <v>542.70111083984375</v>
      </c>
      <c r="F76" s="23">
        <f t="shared" si="5"/>
        <v>1.8255795737331937E-6</v>
      </c>
      <c r="G76" s="24">
        <v>542.70111083984375</v>
      </c>
      <c r="H76" s="23">
        <f t="shared" si="6"/>
        <v>1.8255795737331937E-6</v>
      </c>
      <c r="I76" s="24">
        <v>542.70111083984375</v>
      </c>
      <c r="J76" s="23">
        <f t="shared" si="7"/>
        <v>1.8255795737331937E-6</v>
      </c>
      <c r="K76" s="24">
        <v>542.70111083984375</v>
      </c>
      <c r="L76" s="25">
        <f t="shared" si="8"/>
        <v>1.8255795737331937E-6</v>
      </c>
      <c r="M76" s="22">
        <v>542.70111083984375</v>
      </c>
      <c r="N76" s="23">
        <f t="shared" si="9"/>
        <v>1.8255795737331937E-6</v>
      </c>
      <c r="O76" s="13"/>
      <c r="P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5">
      <c r="A77" s="70">
        <v>43863</v>
      </c>
      <c r="B77" s="71">
        <v>0.54166666666666663</v>
      </c>
      <c r="C77" s="64" t="s">
        <v>8</v>
      </c>
      <c r="D77" s="21">
        <v>775.28731535326347</v>
      </c>
      <c r="E77" s="22">
        <v>775.28729248046864</v>
      </c>
      <c r="F77" s="23">
        <f t="shared" si="5"/>
        <v>2.9502346308163396E-6</v>
      </c>
      <c r="G77" s="24">
        <v>672.60231967444599</v>
      </c>
      <c r="H77" s="23">
        <f t="shared" si="6"/>
        <v>13.244766636228078</v>
      </c>
      <c r="I77" s="24">
        <v>457.87181916039566</v>
      </c>
      <c r="J77" s="23">
        <f t="shared" si="7"/>
        <v>40.941659937804587</v>
      </c>
      <c r="K77" s="24">
        <v>775.28729248046864</v>
      </c>
      <c r="L77" s="25">
        <f t="shared" si="8"/>
        <v>2.9502346308163396E-6</v>
      </c>
      <c r="M77" s="22">
        <v>548.8586049044286</v>
      </c>
      <c r="N77" s="23">
        <f t="shared" si="9"/>
        <v>29.205780355849313</v>
      </c>
      <c r="O77" s="13"/>
      <c r="P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5">
      <c r="A78" s="70">
        <v>43863</v>
      </c>
      <c r="B78" s="71">
        <v>0.58333333333333337</v>
      </c>
      <c r="C78" s="64" t="s">
        <v>7</v>
      </c>
      <c r="D78" s="21">
        <v>562.75913594244821</v>
      </c>
      <c r="E78" s="22">
        <v>562.7591552734375</v>
      </c>
      <c r="F78" s="23">
        <f t="shared" si="5"/>
        <v>-3.435037839949473E-6</v>
      </c>
      <c r="G78" s="24">
        <v>562.7591552734375</v>
      </c>
      <c r="H78" s="23">
        <f t="shared" si="6"/>
        <v>-3.435037839949473E-6</v>
      </c>
      <c r="I78" s="24">
        <v>562.7591552734375</v>
      </c>
      <c r="J78" s="23">
        <f t="shared" si="7"/>
        <v>-3.435037839949473E-6</v>
      </c>
      <c r="K78" s="24">
        <v>562.7591552734375</v>
      </c>
      <c r="L78" s="25">
        <f t="shared" si="8"/>
        <v>-3.435037839949473E-6</v>
      </c>
      <c r="M78" s="22">
        <v>562.7591552734375</v>
      </c>
      <c r="N78" s="23">
        <f t="shared" si="9"/>
        <v>-3.435037839949473E-6</v>
      </c>
      <c r="O78" s="13"/>
      <c r="P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5">
      <c r="A79" s="70">
        <v>43863</v>
      </c>
      <c r="B79" s="71">
        <v>0.58333333333333337</v>
      </c>
      <c r="C79" s="64" t="s">
        <v>8</v>
      </c>
      <c r="D79" s="21">
        <v>803.9416227749258</v>
      </c>
      <c r="E79" s="22">
        <v>803.941650390625</v>
      </c>
      <c r="F79" s="23">
        <f t="shared" si="5"/>
        <v>-3.4350378683711824E-6</v>
      </c>
      <c r="G79" s="24">
        <v>651.60712674209026</v>
      </c>
      <c r="H79" s="23">
        <f t="shared" si="6"/>
        <v>18.948452439498041</v>
      </c>
      <c r="I79" s="24">
        <v>427.66363308313396</v>
      </c>
      <c r="J79" s="23">
        <f t="shared" si="7"/>
        <v>46.804143364665158</v>
      </c>
      <c r="K79" s="24">
        <v>803.941650390625</v>
      </c>
      <c r="L79" s="25">
        <f t="shared" si="8"/>
        <v>-3.4350378683711824E-6</v>
      </c>
      <c r="M79" s="22">
        <v>518.65041882716673</v>
      </c>
      <c r="N79" s="23">
        <f t="shared" si="9"/>
        <v>35.486557215812937</v>
      </c>
      <c r="O79" s="13"/>
      <c r="P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5">
      <c r="A80" s="70">
        <v>43863</v>
      </c>
      <c r="B80" s="71">
        <v>0.625</v>
      </c>
      <c r="C80" s="64" t="s">
        <v>7</v>
      </c>
      <c r="D80" s="21">
        <v>446.60321161402771</v>
      </c>
      <c r="E80" s="22">
        <v>446.60321044921875</v>
      </c>
      <c r="F80" s="23">
        <f t="shared" si="5"/>
        <v>2.6081518456066988E-7</v>
      </c>
      <c r="G80" s="24">
        <v>446.60321044921875</v>
      </c>
      <c r="H80" s="23">
        <f t="shared" si="6"/>
        <v>2.6081518456066988E-7</v>
      </c>
      <c r="I80" s="24">
        <v>446.60321044921875</v>
      </c>
      <c r="J80" s="23">
        <f t="shared" si="7"/>
        <v>2.6081518456066988E-7</v>
      </c>
      <c r="K80" s="24">
        <v>446.60321044921875</v>
      </c>
      <c r="L80" s="25">
        <f t="shared" si="8"/>
        <v>2.6081518456066988E-7</v>
      </c>
      <c r="M80" s="22">
        <v>446.60321044921875</v>
      </c>
      <c r="N80" s="23">
        <f t="shared" si="9"/>
        <v>2.6081518456066988E-7</v>
      </c>
      <c r="O80" s="13"/>
      <c r="P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5">
      <c r="A81" s="70">
        <v>43863</v>
      </c>
      <c r="B81" s="71">
        <v>0.625</v>
      </c>
      <c r="C81" s="64" t="s">
        <v>8</v>
      </c>
      <c r="D81" s="21">
        <v>638.00458802003959</v>
      </c>
      <c r="E81" s="22">
        <v>638.00457763671875</v>
      </c>
      <c r="F81" s="23">
        <f t="shared" si="5"/>
        <v>1.6274680518790774E-6</v>
      </c>
      <c r="G81" s="24">
        <v>638.00457763671875</v>
      </c>
      <c r="H81" s="23">
        <f t="shared" si="6"/>
        <v>1.6274680518790774E-6</v>
      </c>
      <c r="I81" s="24">
        <v>505.39586671944176</v>
      </c>
      <c r="J81" s="23">
        <f t="shared" si="7"/>
        <v>20.784916564962472</v>
      </c>
      <c r="K81" s="24">
        <v>638.00457763671875</v>
      </c>
      <c r="L81" s="25">
        <f t="shared" si="8"/>
        <v>1.6274680518790774E-6</v>
      </c>
      <c r="M81" s="22">
        <v>596.38265246347441</v>
      </c>
      <c r="N81" s="23">
        <f t="shared" si="9"/>
        <v>6.5237674364902603</v>
      </c>
      <c r="O81" s="13"/>
      <c r="P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5">
      <c r="A82" s="70">
        <v>43863</v>
      </c>
      <c r="B82" s="71">
        <v>0.66666666666666663</v>
      </c>
      <c r="C82" s="64" t="s">
        <v>7</v>
      </c>
      <c r="D82" s="21">
        <v>465.15351471244583</v>
      </c>
      <c r="E82" s="22">
        <v>465.15350341796875</v>
      </c>
      <c r="F82" s="23">
        <f t="shared" si="5"/>
        <v>2.4281181794094664E-6</v>
      </c>
      <c r="G82" s="24">
        <v>465.15350341796875</v>
      </c>
      <c r="H82" s="23">
        <f t="shared" si="6"/>
        <v>2.4281181794094664E-6</v>
      </c>
      <c r="I82" s="24">
        <v>465.15350341796875</v>
      </c>
      <c r="J82" s="23">
        <f t="shared" si="7"/>
        <v>2.4281181794094664E-6</v>
      </c>
      <c r="K82" s="24">
        <v>465.15350341796875</v>
      </c>
      <c r="L82" s="25">
        <f t="shared" si="8"/>
        <v>2.4281181794094664E-6</v>
      </c>
      <c r="M82" s="22">
        <v>465.15350341796875</v>
      </c>
      <c r="N82" s="23">
        <f t="shared" si="9"/>
        <v>2.4281181794094664E-6</v>
      </c>
      <c r="O82" s="13"/>
      <c r="P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5">
      <c r="A83" s="70">
        <v>43863</v>
      </c>
      <c r="B83" s="71">
        <v>0.66666666666666663</v>
      </c>
      <c r="C83" s="64" t="s">
        <v>8</v>
      </c>
      <c r="D83" s="21">
        <v>664.50502101777965</v>
      </c>
      <c r="E83" s="22">
        <v>664.5050048828125</v>
      </c>
      <c r="F83" s="23">
        <f t="shared" si="5"/>
        <v>2.4281181651986117E-6</v>
      </c>
      <c r="G83" s="24">
        <v>651.01996414202313</v>
      </c>
      <c r="H83" s="23">
        <f t="shared" si="6"/>
        <v>2.0293385977885237</v>
      </c>
      <c r="I83" s="24">
        <v>478.94590104671693</v>
      </c>
      <c r="J83" s="23">
        <f t="shared" si="7"/>
        <v>27.924412021274691</v>
      </c>
      <c r="K83" s="24">
        <v>664.5050048828125</v>
      </c>
      <c r="L83" s="25">
        <f t="shared" si="8"/>
        <v>2.4281181651986117E-6</v>
      </c>
      <c r="M83" s="22">
        <v>569.93268679074959</v>
      </c>
      <c r="N83" s="23">
        <f t="shared" si="9"/>
        <v>14.231996935430175</v>
      </c>
      <c r="O83" s="13"/>
      <c r="P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5">
      <c r="A84" s="70">
        <v>43863</v>
      </c>
      <c r="B84" s="71">
        <v>0.70833333333333337</v>
      </c>
      <c r="C84" s="64" t="s">
        <v>7</v>
      </c>
      <c r="D84" s="21">
        <v>480.15983183621546</v>
      </c>
      <c r="E84" s="22">
        <v>480.15982055664063</v>
      </c>
      <c r="F84" s="23">
        <f t="shared" si="5"/>
        <v>2.3491292040489498E-6</v>
      </c>
      <c r="G84" s="24">
        <v>480.15982055664063</v>
      </c>
      <c r="H84" s="23">
        <f t="shared" si="6"/>
        <v>2.3491292040489498E-6</v>
      </c>
      <c r="I84" s="24">
        <v>480.15982055664063</v>
      </c>
      <c r="J84" s="23">
        <f t="shared" si="7"/>
        <v>2.3491292040489498E-6</v>
      </c>
      <c r="K84" s="24">
        <v>480.15982055664063</v>
      </c>
      <c r="L84" s="25">
        <f t="shared" si="8"/>
        <v>2.3491292040489498E-6</v>
      </c>
      <c r="M84" s="22">
        <v>480.15982055664063</v>
      </c>
      <c r="N84" s="23">
        <f t="shared" si="9"/>
        <v>2.3491292040489498E-6</v>
      </c>
      <c r="O84" s="13"/>
      <c r="P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5">
      <c r="A85" s="70">
        <v>43863</v>
      </c>
      <c r="B85" s="71">
        <v>0.70833333333333337</v>
      </c>
      <c r="C85" s="64" t="s">
        <v>8</v>
      </c>
      <c r="D85" s="21">
        <v>685.94261690887924</v>
      </c>
      <c r="E85" s="22">
        <v>685.942626953125</v>
      </c>
      <c r="F85" s="23">
        <f t="shared" si="5"/>
        <v>-1.4642982506529734E-6</v>
      </c>
      <c r="G85" s="24">
        <v>613.8998369746306</v>
      </c>
      <c r="H85" s="23">
        <f t="shared" si="6"/>
        <v>10.502741506119136</v>
      </c>
      <c r="I85" s="24">
        <v>446.57941689789601</v>
      </c>
      <c r="J85" s="23">
        <f t="shared" si="7"/>
        <v>34.89551372236437</v>
      </c>
      <c r="K85" s="24">
        <v>685.942626953125</v>
      </c>
      <c r="L85" s="25">
        <f t="shared" si="8"/>
        <v>-1.4642982506529734E-6</v>
      </c>
      <c r="M85" s="22">
        <v>537.56620264192873</v>
      </c>
      <c r="N85" s="23">
        <f t="shared" si="9"/>
        <v>21.63102431739722</v>
      </c>
      <c r="O85" s="13"/>
      <c r="P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5">
      <c r="A86" s="70">
        <v>43863</v>
      </c>
      <c r="B86" s="71">
        <v>0.75</v>
      </c>
      <c r="C86" s="64" t="s">
        <v>7</v>
      </c>
      <c r="D86" s="21">
        <v>508.02066404966706</v>
      </c>
      <c r="E86" s="22">
        <v>508.02066040039063</v>
      </c>
      <c r="F86" s="23">
        <f t="shared" si="5"/>
        <v>7.1833228787454573E-7</v>
      </c>
      <c r="G86" s="24">
        <v>508.02066040039063</v>
      </c>
      <c r="H86" s="23">
        <f t="shared" si="6"/>
        <v>7.1833228787454573E-7</v>
      </c>
      <c r="I86" s="24">
        <v>508.02066040039063</v>
      </c>
      <c r="J86" s="23">
        <f t="shared" si="7"/>
        <v>7.1833228787454573E-7</v>
      </c>
      <c r="K86" s="24">
        <v>508.02066040039063</v>
      </c>
      <c r="L86" s="25">
        <f t="shared" si="8"/>
        <v>7.1833228787454573E-7</v>
      </c>
      <c r="M86" s="22">
        <v>508.02066040039063</v>
      </c>
      <c r="N86" s="23">
        <f t="shared" si="9"/>
        <v>7.1833228787454573E-7</v>
      </c>
      <c r="O86" s="13"/>
      <c r="P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5">
      <c r="A87" s="70">
        <v>43863</v>
      </c>
      <c r="B87" s="71">
        <v>0.75</v>
      </c>
      <c r="C87" s="64" t="s">
        <v>8</v>
      </c>
      <c r="D87" s="21">
        <v>725.74380578523869</v>
      </c>
      <c r="E87" s="22">
        <v>725.74383544921875</v>
      </c>
      <c r="F87" s="23">
        <f t="shared" si="5"/>
        <v>-4.0873900388760376E-6</v>
      </c>
      <c r="G87" s="24">
        <v>590.40373485482655</v>
      </c>
      <c r="H87" s="23">
        <f t="shared" si="6"/>
        <v>18.648463803831874</v>
      </c>
      <c r="I87" s="24">
        <v>417.71731832051091</v>
      </c>
      <c r="J87" s="23">
        <f t="shared" si="7"/>
        <v>42.442868269671273</v>
      </c>
      <c r="K87" s="24">
        <v>725.74383544921875</v>
      </c>
      <c r="L87" s="25">
        <f t="shared" si="8"/>
        <v>-4.0873900388760376E-6</v>
      </c>
      <c r="M87" s="22">
        <v>508.70410406454374</v>
      </c>
      <c r="N87" s="23">
        <f t="shared" si="9"/>
        <v>29.905829025417972</v>
      </c>
      <c r="O87" s="13"/>
      <c r="P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5">
      <c r="A88" s="70">
        <v>43863</v>
      </c>
      <c r="B88" s="71">
        <v>0.79166666666666663</v>
      </c>
      <c r="C88" s="64" t="s">
        <v>7</v>
      </c>
      <c r="D88" s="21">
        <v>511.27133761534122</v>
      </c>
      <c r="E88" s="22">
        <v>511.27133178710938</v>
      </c>
      <c r="F88" s="23">
        <f t="shared" si="5"/>
        <v>1.1399488784036294E-6</v>
      </c>
      <c r="G88" s="24">
        <v>511.27133178710938</v>
      </c>
      <c r="H88" s="23">
        <f t="shared" si="6"/>
        <v>1.1399488784036294E-6</v>
      </c>
      <c r="I88" s="24">
        <v>511.27133178710938</v>
      </c>
      <c r="J88" s="23">
        <f t="shared" si="7"/>
        <v>1.1399488784036294E-6</v>
      </c>
      <c r="K88" s="24">
        <v>511.27133178710938</v>
      </c>
      <c r="L88" s="25">
        <f t="shared" si="8"/>
        <v>1.1399488784036294E-6</v>
      </c>
      <c r="M88" s="22">
        <v>511.27133178710938</v>
      </c>
      <c r="N88" s="23">
        <f t="shared" si="9"/>
        <v>1.1399488784036294E-6</v>
      </c>
      <c r="O88" s="13"/>
      <c r="P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5">
      <c r="A89" s="70">
        <v>43863</v>
      </c>
      <c r="B89" s="71">
        <v>0.79166666666666663</v>
      </c>
      <c r="C89" s="64" t="s">
        <v>8</v>
      </c>
      <c r="D89" s="21">
        <v>730.38762516477323</v>
      </c>
      <c r="E89" s="22">
        <v>730.38763427734375</v>
      </c>
      <c r="F89" s="23">
        <f t="shared" si="5"/>
        <v>-1.2476348416612382E-6</v>
      </c>
      <c r="G89" s="24">
        <v>664.96190347143579</v>
      </c>
      <c r="H89" s="23">
        <f t="shared" si="6"/>
        <v>8.9576711651676106</v>
      </c>
      <c r="I89" s="24">
        <v>481.85796699823453</v>
      </c>
      <c r="J89" s="23">
        <f t="shared" si="7"/>
        <v>34.027090493280355</v>
      </c>
      <c r="K89" s="24">
        <v>730.38763427734375</v>
      </c>
      <c r="L89" s="25">
        <f t="shared" si="8"/>
        <v>-1.2476348416612382E-6</v>
      </c>
      <c r="M89" s="22">
        <v>572.84475274226725</v>
      </c>
      <c r="N89" s="23">
        <f t="shared" si="9"/>
        <v>21.569761999590938</v>
      </c>
      <c r="O89" s="13"/>
      <c r="P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5">
      <c r="A90" s="70">
        <v>43863</v>
      </c>
      <c r="B90" s="71">
        <v>0.83333333333333337</v>
      </c>
      <c r="C90" s="64" t="s">
        <v>7</v>
      </c>
      <c r="D90" s="21">
        <v>509.35005968525786</v>
      </c>
      <c r="E90" s="22">
        <v>509.35006713867188</v>
      </c>
      <c r="F90" s="23">
        <f t="shared" si="5"/>
        <v>-1.4633185685397621E-6</v>
      </c>
      <c r="G90" s="24">
        <v>509.35006713867188</v>
      </c>
      <c r="H90" s="23">
        <f t="shared" si="6"/>
        <v>-1.4633185685397621E-6</v>
      </c>
      <c r="I90" s="24">
        <v>509.35006713867188</v>
      </c>
      <c r="J90" s="23">
        <f t="shared" si="7"/>
        <v>-1.4633185685397621E-6</v>
      </c>
      <c r="K90" s="24">
        <v>509.35006713867188</v>
      </c>
      <c r="L90" s="25">
        <f t="shared" si="8"/>
        <v>-1.4633185685397621E-6</v>
      </c>
      <c r="M90" s="22">
        <v>509.35006713867188</v>
      </c>
      <c r="N90" s="23">
        <f t="shared" si="9"/>
        <v>-1.4633185685397621E-6</v>
      </c>
      <c r="O90" s="13"/>
      <c r="P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5">
      <c r="A91" s="70">
        <v>43863</v>
      </c>
      <c r="B91" s="71">
        <v>0.83333333333333337</v>
      </c>
      <c r="C91" s="64" t="s">
        <v>8</v>
      </c>
      <c r="D91" s="21">
        <v>727.64294240751133</v>
      </c>
      <c r="E91" s="22">
        <v>727.6429443359375</v>
      </c>
      <c r="F91" s="23">
        <f t="shared" si="5"/>
        <v>-2.650236865520128E-7</v>
      </c>
      <c r="G91" s="24">
        <v>727.6429443359375</v>
      </c>
      <c r="H91" s="23">
        <f t="shared" si="6"/>
        <v>-2.650236865520128E-7</v>
      </c>
      <c r="I91" s="24">
        <v>523.81596809898599</v>
      </c>
      <c r="J91" s="23">
        <f t="shared" si="7"/>
        <v>28.011949601838296</v>
      </c>
      <c r="K91" s="24">
        <v>727.6429443359375</v>
      </c>
      <c r="L91" s="25">
        <f t="shared" si="8"/>
        <v>-2.650236865520128E-7</v>
      </c>
      <c r="M91" s="22">
        <v>614.80275384301876</v>
      </c>
      <c r="N91" s="23">
        <f t="shared" si="9"/>
        <v>15.507631832605242</v>
      </c>
      <c r="O91" s="13"/>
      <c r="P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5">
      <c r="A92" s="70">
        <v>43863</v>
      </c>
      <c r="B92" s="71">
        <v>0.875</v>
      </c>
      <c r="C92" s="74" t="s">
        <v>7</v>
      </c>
      <c r="D92" s="21">
        <v>554.76396257685565</v>
      </c>
      <c r="E92" s="32">
        <v>554.76397705078125</v>
      </c>
      <c r="F92" s="23">
        <f t="shared" si="5"/>
        <v>-2.6090241220799726E-6</v>
      </c>
      <c r="G92" s="33">
        <v>554.76397705078125</v>
      </c>
      <c r="H92" s="23">
        <f t="shared" si="6"/>
        <v>-2.6090241220799726E-6</v>
      </c>
      <c r="I92" s="33">
        <v>554.76397705078125</v>
      </c>
      <c r="J92" s="23">
        <f t="shared" si="7"/>
        <v>-2.6090241220799726E-6</v>
      </c>
      <c r="K92" s="33">
        <v>554.76397705078125</v>
      </c>
      <c r="L92" s="25">
        <f t="shared" si="8"/>
        <v>-2.6090241220799726E-6</v>
      </c>
      <c r="M92" s="32">
        <v>554.76397705078125</v>
      </c>
      <c r="N92" s="23">
        <f t="shared" si="9"/>
        <v>-2.6090241220799726E-6</v>
      </c>
      <c r="O92" s="34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5">
      <c r="A93" s="70">
        <v>43863</v>
      </c>
      <c r="B93" s="71">
        <v>0.875</v>
      </c>
      <c r="C93" s="64" t="s">
        <v>8</v>
      </c>
      <c r="D93" s="21">
        <v>792.51994653836516</v>
      </c>
      <c r="E93" s="22">
        <v>792.51995849609364</v>
      </c>
      <c r="F93" s="23">
        <f t="shared" si="5"/>
        <v>-1.5088236580140801E-6</v>
      </c>
      <c r="G93" s="24">
        <v>692.30703627883145</v>
      </c>
      <c r="H93" s="23">
        <f t="shared" si="6"/>
        <v>12.644843918093414</v>
      </c>
      <c r="I93" s="24">
        <v>481.99619839250539</v>
      </c>
      <c r="J93" s="23">
        <f t="shared" si="7"/>
        <v>39.181821164526056</v>
      </c>
      <c r="K93" s="24">
        <v>792.51995849609364</v>
      </c>
      <c r="L93" s="25">
        <f t="shared" si="8"/>
        <v>-1.5088236580140801E-6</v>
      </c>
      <c r="M93" s="22">
        <v>572.98298413653833</v>
      </c>
      <c r="N93" s="23">
        <f t="shared" si="9"/>
        <v>27.701127695364477</v>
      </c>
      <c r="O93" s="13"/>
      <c r="P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5">
      <c r="A94" s="70">
        <v>43863</v>
      </c>
      <c r="B94" s="71">
        <v>0.91666666666666663</v>
      </c>
      <c r="C94" s="64" t="s">
        <v>7</v>
      </c>
      <c r="D94" s="21">
        <v>555.79100811643241</v>
      </c>
      <c r="E94" s="22">
        <v>555.791015625</v>
      </c>
      <c r="F94" s="23">
        <f t="shared" si="5"/>
        <v>-1.3509696117353087E-6</v>
      </c>
      <c r="G94" s="24">
        <v>555.791015625</v>
      </c>
      <c r="H94" s="23">
        <f t="shared" si="6"/>
        <v>-1.3509696117353087E-6</v>
      </c>
      <c r="I94" s="24">
        <v>555.791015625</v>
      </c>
      <c r="J94" s="23">
        <f t="shared" si="7"/>
        <v>-1.3509696117353087E-6</v>
      </c>
      <c r="K94" s="24">
        <v>555.791015625</v>
      </c>
      <c r="L94" s="25">
        <f t="shared" si="8"/>
        <v>-1.3509696117353087E-6</v>
      </c>
      <c r="M94" s="22">
        <v>555.791015625</v>
      </c>
      <c r="N94" s="23">
        <f t="shared" si="9"/>
        <v>-1.3509696117353087E-6</v>
      </c>
      <c r="O94" s="13"/>
      <c r="P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5">
      <c r="A95" s="70">
        <v>43863</v>
      </c>
      <c r="B95" s="71">
        <v>0.91666666666666663</v>
      </c>
      <c r="C95" s="64" t="s">
        <v>8</v>
      </c>
      <c r="D95" s="21">
        <v>793.9871544520463</v>
      </c>
      <c r="E95" s="22">
        <v>793.98718261718761</v>
      </c>
      <c r="F95" s="23">
        <f t="shared" si="5"/>
        <v>-3.5473044164291423E-6</v>
      </c>
      <c r="G95" s="24">
        <v>621.8229119639534</v>
      </c>
      <c r="H95" s="23">
        <f t="shared" si="6"/>
        <v>21.683504767392421</v>
      </c>
      <c r="I95" s="24">
        <v>426.98829263880941</v>
      </c>
      <c r="J95" s="23">
        <f t="shared" si="7"/>
        <v>46.222266916460818</v>
      </c>
      <c r="K95" s="24">
        <v>793.98718261718761</v>
      </c>
      <c r="L95" s="25">
        <f t="shared" si="8"/>
        <v>-3.5473044164291423E-6</v>
      </c>
      <c r="M95" s="22">
        <v>517.97507838284218</v>
      </c>
      <c r="N95" s="23">
        <f t="shared" si="9"/>
        <v>34.762788607038374</v>
      </c>
      <c r="O95" s="13"/>
      <c r="P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5">
      <c r="A96" s="70">
        <v>43863</v>
      </c>
      <c r="B96" s="71">
        <v>0.95833333333333337</v>
      </c>
      <c r="C96" s="64" t="s">
        <v>7</v>
      </c>
      <c r="D96" s="21">
        <v>463.91014315262544</v>
      </c>
      <c r="E96" s="22">
        <v>463.91015625</v>
      </c>
      <c r="F96" s="23">
        <f t="shared" si="5"/>
        <v>-2.8232567785835272E-6</v>
      </c>
      <c r="G96" s="24">
        <v>463.91015625</v>
      </c>
      <c r="H96" s="23">
        <f t="shared" si="6"/>
        <v>-2.8232567785835272E-6</v>
      </c>
      <c r="I96" s="24">
        <v>463.91015625</v>
      </c>
      <c r="J96" s="23">
        <f t="shared" si="7"/>
        <v>-2.8232567785835272E-6</v>
      </c>
      <c r="K96" s="24">
        <v>463.91015625</v>
      </c>
      <c r="L96" s="25">
        <f t="shared" si="8"/>
        <v>-2.8232567785835272E-6</v>
      </c>
      <c r="M96" s="22">
        <v>463.91015625</v>
      </c>
      <c r="N96" s="23">
        <f t="shared" si="9"/>
        <v>-2.8232567785835272E-6</v>
      </c>
      <c r="O96" s="13"/>
      <c r="P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 thickBot="1" x14ac:dyDescent="0.4">
      <c r="A97" s="72">
        <v>43863</v>
      </c>
      <c r="B97" s="73">
        <v>0.95833333333333337</v>
      </c>
      <c r="C97" s="75" t="s">
        <v>8</v>
      </c>
      <c r="D97" s="36">
        <v>662.72877593232204</v>
      </c>
      <c r="E97" s="37">
        <v>662.728759765625</v>
      </c>
      <c r="F97" s="38">
        <f t="shared" si="5"/>
        <v>2.4394137767558277E-6</v>
      </c>
      <c r="G97" s="39">
        <v>613.20309442786674</v>
      </c>
      <c r="H97" s="38">
        <f t="shared" si="6"/>
        <v>7.47299397627377</v>
      </c>
      <c r="I97" s="39">
        <v>441.25089661784108</v>
      </c>
      <c r="J97" s="38">
        <f t="shared" si="7"/>
        <v>33.419082942778132</v>
      </c>
      <c r="K97" s="39">
        <v>662.728759765625</v>
      </c>
      <c r="L97" s="40">
        <f t="shared" si="8"/>
        <v>2.4394137767558277E-6</v>
      </c>
      <c r="M97" s="37">
        <v>532.23768236187402</v>
      </c>
      <c r="N97" s="38">
        <f t="shared" si="9"/>
        <v>19.689969457999482</v>
      </c>
      <c r="O97" s="13"/>
      <c r="P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5">
      <c r="A98" s="60">
        <v>43864</v>
      </c>
      <c r="B98" s="69">
        <v>0</v>
      </c>
      <c r="C98" s="41" t="s">
        <v>7</v>
      </c>
      <c r="D98" s="42">
        <v>420.74455879488914</v>
      </c>
      <c r="E98" s="43">
        <v>420.74456787109375</v>
      </c>
      <c r="F98" s="44">
        <f t="shared" si="5"/>
        <v>-2.1571769366346416E-6</v>
      </c>
      <c r="G98" s="45">
        <v>420.74456787109375</v>
      </c>
      <c r="H98" s="44">
        <f t="shared" si="6"/>
        <v>-2.1571769366346416E-6</v>
      </c>
      <c r="I98" s="45">
        <v>420.74456787109375</v>
      </c>
      <c r="J98" s="44">
        <f t="shared" si="7"/>
        <v>-2.1571769366346416E-6</v>
      </c>
      <c r="K98" s="45">
        <v>420.74456787109375</v>
      </c>
      <c r="L98" s="46">
        <f t="shared" si="8"/>
        <v>-2.1571769366346416E-6</v>
      </c>
      <c r="M98" s="43">
        <v>420.74456787109375</v>
      </c>
      <c r="N98" s="44">
        <f t="shared" si="9"/>
        <v>-2.1571769366346416E-6</v>
      </c>
      <c r="O98" s="13"/>
      <c r="P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5">
      <c r="A99" s="61">
        <v>43864</v>
      </c>
      <c r="B99" s="71">
        <v>0</v>
      </c>
      <c r="C99" s="20" t="s">
        <v>8</v>
      </c>
      <c r="D99" s="21">
        <v>601.06365542127025</v>
      </c>
      <c r="E99" s="22">
        <v>601.06365966796875</v>
      </c>
      <c r="F99" s="23">
        <f t="shared" si="5"/>
        <v>-7.0653057093750249E-7</v>
      </c>
      <c r="G99" s="24">
        <v>544.52392786923997</v>
      </c>
      <c r="H99" s="23">
        <f t="shared" si="6"/>
        <v>9.4066122684465086</v>
      </c>
      <c r="I99" s="24">
        <v>384.56614623372741</v>
      </c>
      <c r="J99" s="23">
        <f t="shared" si="7"/>
        <v>36.019065074863867</v>
      </c>
      <c r="K99" s="24">
        <v>601.06365966796875</v>
      </c>
      <c r="L99" s="25">
        <f t="shared" si="8"/>
        <v>-7.0653057093750249E-7</v>
      </c>
      <c r="M99" s="22">
        <v>569.16383892307806</v>
      </c>
      <c r="N99" s="23">
        <f t="shared" si="9"/>
        <v>5.3072276472671405</v>
      </c>
      <c r="O99" s="13"/>
      <c r="P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5">
      <c r="A100" s="61">
        <v>43864</v>
      </c>
      <c r="B100" s="71">
        <v>4.1666666666666664E-2</v>
      </c>
      <c r="C100" s="20" t="s">
        <v>7</v>
      </c>
      <c r="D100" s="21">
        <v>383.50365509944567</v>
      </c>
      <c r="E100" s="22">
        <v>383.503662109375</v>
      </c>
      <c r="F100" s="23">
        <f t="shared" si="5"/>
        <v>-1.8278650628644755E-6</v>
      </c>
      <c r="G100" s="24">
        <v>383.503662109375</v>
      </c>
      <c r="H100" s="23">
        <f t="shared" si="6"/>
        <v>-1.8278650628644755E-6</v>
      </c>
      <c r="I100" s="24">
        <v>383.503662109375</v>
      </c>
      <c r="J100" s="23">
        <f t="shared" si="7"/>
        <v>-1.8278650628644755E-6</v>
      </c>
      <c r="K100" s="24">
        <v>383.503662109375</v>
      </c>
      <c r="L100" s="25">
        <f t="shared" si="8"/>
        <v>-1.8278650628644755E-6</v>
      </c>
      <c r="M100" s="22">
        <v>383.503662109375</v>
      </c>
      <c r="N100" s="23">
        <f t="shared" si="9"/>
        <v>-1.8278650628644755E-6</v>
      </c>
      <c r="O100" s="13"/>
      <c r="P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5">
      <c r="A101" s="61">
        <v>43864</v>
      </c>
      <c r="B101" s="71">
        <v>4.1666666666666664E-2</v>
      </c>
      <c r="C101" s="20" t="s">
        <v>8</v>
      </c>
      <c r="D101" s="21">
        <v>547.86236442777954</v>
      </c>
      <c r="E101" s="22">
        <v>547.86236572265625</v>
      </c>
      <c r="F101" s="23">
        <f t="shared" si="5"/>
        <v>-2.3635072921024403E-7</v>
      </c>
      <c r="G101" s="24">
        <v>547.86236572265625</v>
      </c>
      <c r="H101" s="23">
        <f t="shared" si="6"/>
        <v>-2.3635072921024403E-7</v>
      </c>
      <c r="I101" s="24">
        <v>547.86236572265625</v>
      </c>
      <c r="J101" s="23">
        <f t="shared" si="7"/>
        <v>-2.3635072921024403E-7</v>
      </c>
      <c r="K101" s="24">
        <v>547.86236572265625</v>
      </c>
      <c r="L101" s="25">
        <f t="shared" si="8"/>
        <v>-2.3635072921024403E-7</v>
      </c>
      <c r="M101" s="22">
        <v>547.86236572265625</v>
      </c>
      <c r="N101" s="23">
        <f t="shared" si="9"/>
        <v>-2.3635072921024403E-7</v>
      </c>
      <c r="O101" s="13"/>
      <c r="P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5">
      <c r="A102" s="61">
        <v>43864</v>
      </c>
      <c r="B102" s="71">
        <v>8.3333333333333329E-2</v>
      </c>
      <c r="C102" s="20" t="s">
        <v>7</v>
      </c>
      <c r="D102" s="21">
        <v>303.28781096662283</v>
      </c>
      <c r="E102" s="22">
        <v>303.28781127929688</v>
      </c>
      <c r="F102" s="23">
        <f t="shared" si="5"/>
        <v>-1.0309483400305908E-7</v>
      </c>
      <c r="G102" s="24">
        <v>303.28781127929688</v>
      </c>
      <c r="H102" s="23">
        <f t="shared" si="6"/>
        <v>-1.0309483400305908E-7</v>
      </c>
      <c r="I102" s="24">
        <v>303.28781127929688</v>
      </c>
      <c r="J102" s="23">
        <f t="shared" si="7"/>
        <v>-1.0309483400305908E-7</v>
      </c>
      <c r="K102" s="24">
        <v>303.28781127929688</v>
      </c>
      <c r="L102" s="25">
        <f t="shared" si="8"/>
        <v>-1.0309483400305908E-7</v>
      </c>
      <c r="M102" s="22">
        <v>303.28781127929688</v>
      </c>
      <c r="N102" s="23">
        <f t="shared" si="9"/>
        <v>-1.0309483400305908E-7</v>
      </c>
      <c r="O102" s="13"/>
      <c r="P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5">
      <c r="A103" s="61">
        <v>43864</v>
      </c>
      <c r="B103" s="71">
        <v>8.3333333333333329E-2</v>
      </c>
      <c r="C103" s="20" t="s">
        <v>8</v>
      </c>
      <c r="D103" s="21">
        <v>433.26830138088974</v>
      </c>
      <c r="E103" s="22">
        <v>433.268310546875</v>
      </c>
      <c r="F103" s="23">
        <f t="shared" si="5"/>
        <v>-2.11554485929355E-6</v>
      </c>
      <c r="G103" s="24">
        <v>433.268310546875</v>
      </c>
      <c r="H103" s="23">
        <f t="shared" si="6"/>
        <v>-2.11554485929355E-6</v>
      </c>
      <c r="I103" s="24">
        <v>433.268310546875</v>
      </c>
      <c r="J103" s="23">
        <f t="shared" si="7"/>
        <v>-2.11554485929355E-6</v>
      </c>
      <c r="K103" s="24">
        <v>433.268310546875</v>
      </c>
      <c r="L103" s="25">
        <f t="shared" si="8"/>
        <v>-2.11554485929355E-6</v>
      </c>
      <c r="M103" s="22">
        <v>433.268310546875</v>
      </c>
      <c r="N103" s="23">
        <f t="shared" si="9"/>
        <v>-2.11554485929355E-6</v>
      </c>
      <c r="O103" s="13"/>
      <c r="P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5">
      <c r="A104" s="61">
        <v>43864</v>
      </c>
      <c r="B104" s="71">
        <v>0.125</v>
      </c>
      <c r="C104" s="20" t="s">
        <v>7</v>
      </c>
      <c r="D104" s="21">
        <v>306.16164923696101</v>
      </c>
      <c r="E104" s="22">
        <v>306.16165161132807</v>
      </c>
      <c r="F104" s="23">
        <f t="shared" si="5"/>
        <v>-7.7552725485929841E-7</v>
      </c>
      <c r="G104" s="24">
        <v>306.16165161132807</v>
      </c>
      <c r="H104" s="23">
        <f t="shared" si="6"/>
        <v>-7.7552725485929841E-7</v>
      </c>
      <c r="I104" s="24">
        <v>306.16165161132807</v>
      </c>
      <c r="J104" s="23">
        <f t="shared" si="7"/>
        <v>-7.7552725485929841E-7</v>
      </c>
      <c r="K104" s="24">
        <v>306.16165161132807</v>
      </c>
      <c r="L104" s="25">
        <f t="shared" si="8"/>
        <v>-7.7552725485929841E-7</v>
      </c>
      <c r="M104" s="22">
        <v>306.16165161132807</v>
      </c>
      <c r="N104" s="23">
        <f t="shared" si="9"/>
        <v>-7.7552725485929841E-7</v>
      </c>
      <c r="O104" s="13"/>
      <c r="P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5">
      <c r="A105" s="61">
        <v>43864</v>
      </c>
      <c r="B105" s="71">
        <v>0.125</v>
      </c>
      <c r="C105" s="20" t="s">
        <v>8</v>
      </c>
      <c r="D105" s="21">
        <v>437.37378462423004</v>
      </c>
      <c r="E105" s="22">
        <v>437.373779296875</v>
      </c>
      <c r="F105" s="23">
        <f t="shared" si="5"/>
        <v>1.218032551264514E-6</v>
      </c>
      <c r="G105" s="24">
        <v>437.373779296875</v>
      </c>
      <c r="H105" s="23">
        <f t="shared" si="6"/>
        <v>1.218032551264514E-6</v>
      </c>
      <c r="I105" s="24">
        <v>437.373779296875</v>
      </c>
      <c r="J105" s="23">
        <f t="shared" si="7"/>
        <v>1.218032551264514E-6</v>
      </c>
      <c r="K105" s="24">
        <v>437.373779296875</v>
      </c>
      <c r="L105" s="25">
        <f t="shared" si="8"/>
        <v>1.218032551264514E-6</v>
      </c>
      <c r="M105" s="22">
        <v>437.373779296875</v>
      </c>
      <c r="N105" s="23">
        <f t="shared" si="9"/>
        <v>1.218032551264514E-6</v>
      </c>
      <c r="O105" s="13"/>
      <c r="P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5">
      <c r="A106" s="61">
        <v>43864</v>
      </c>
      <c r="B106" s="71">
        <v>0.16666666666666666</v>
      </c>
      <c r="C106" s="20" t="s">
        <v>7</v>
      </c>
      <c r="D106" s="21">
        <v>345.79960305310539</v>
      </c>
      <c r="E106" s="22">
        <v>345.79959106445313</v>
      </c>
      <c r="F106" s="23">
        <f t="shared" si="5"/>
        <v>3.466936391305353E-6</v>
      </c>
      <c r="G106" s="24">
        <v>345.79959106445313</v>
      </c>
      <c r="H106" s="23">
        <f t="shared" si="6"/>
        <v>3.466936391305353E-6</v>
      </c>
      <c r="I106" s="24">
        <v>345.79959106445313</v>
      </c>
      <c r="J106" s="23">
        <f t="shared" si="7"/>
        <v>3.466936391305353E-6</v>
      </c>
      <c r="K106" s="24">
        <v>345.79959106445313</v>
      </c>
      <c r="L106" s="25">
        <f t="shared" si="8"/>
        <v>3.466936391305353E-6</v>
      </c>
      <c r="M106" s="22">
        <v>345.79959106445313</v>
      </c>
      <c r="N106" s="23">
        <f t="shared" si="9"/>
        <v>3.466936391305353E-6</v>
      </c>
      <c r="O106" s="13"/>
      <c r="P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5">
      <c r="A107" s="61">
        <v>43864</v>
      </c>
      <c r="B107" s="71">
        <v>0.16666666666666666</v>
      </c>
      <c r="C107" s="20" t="s">
        <v>8</v>
      </c>
      <c r="D107" s="21">
        <v>493.99943293300765</v>
      </c>
      <c r="E107" s="22">
        <v>493.99942016601563</v>
      </c>
      <c r="F107" s="23">
        <f t="shared" si="5"/>
        <v>2.5844143038966649E-6</v>
      </c>
      <c r="G107" s="24">
        <v>493.99942016601563</v>
      </c>
      <c r="H107" s="23">
        <f t="shared" si="6"/>
        <v>2.5844143038966649E-6</v>
      </c>
      <c r="I107" s="24">
        <v>493.99942016601563</v>
      </c>
      <c r="J107" s="23">
        <f t="shared" si="7"/>
        <v>2.5844143038966649E-6</v>
      </c>
      <c r="K107" s="24">
        <v>493.99942016601563</v>
      </c>
      <c r="L107" s="25">
        <f t="shared" si="8"/>
        <v>2.5844143038966649E-6</v>
      </c>
      <c r="M107" s="22">
        <v>493.99942016601563</v>
      </c>
      <c r="N107" s="23">
        <f t="shared" si="9"/>
        <v>2.5844143038966649E-6</v>
      </c>
      <c r="O107" s="13"/>
      <c r="P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5">
      <c r="A108" s="61">
        <v>43864</v>
      </c>
      <c r="B108" s="71">
        <v>0.20833333333333334</v>
      </c>
      <c r="C108" s="20" t="s">
        <v>7</v>
      </c>
      <c r="D108" s="21">
        <v>295.48634953404581</v>
      </c>
      <c r="E108" s="22">
        <v>295.48635864257813</v>
      </c>
      <c r="F108" s="23">
        <f t="shared" si="5"/>
        <v>-3.0825560344283076E-6</v>
      </c>
      <c r="G108" s="24">
        <v>295.48635864257813</v>
      </c>
      <c r="H108" s="23">
        <f t="shared" si="6"/>
        <v>-3.0825560344283076E-6</v>
      </c>
      <c r="I108" s="24">
        <v>295.48635864257813</v>
      </c>
      <c r="J108" s="23">
        <f t="shared" si="7"/>
        <v>-3.0825560344283076E-6</v>
      </c>
      <c r="K108" s="24">
        <v>295.48635864257813</v>
      </c>
      <c r="L108" s="25">
        <f t="shared" si="8"/>
        <v>-3.0825560344283076E-6</v>
      </c>
      <c r="M108" s="22">
        <v>295.48635864257813</v>
      </c>
      <c r="N108" s="23">
        <f t="shared" si="9"/>
        <v>-3.0825560344283076E-6</v>
      </c>
      <c r="O108" s="13"/>
      <c r="P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5">
      <c r="A109" s="61">
        <v>43864</v>
      </c>
      <c r="B109" s="71">
        <v>0.20833333333333334</v>
      </c>
      <c r="C109" s="20" t="s">
        <v>8</v>
      </c>
      <c r="D109" s="21">
        <v>422.12335647720829</v>
      </c>
      <c r="E109" s="22">
        <v>422.12335205078125</v>
      </c>
      <c r="F109" s="23">
        <f t="shared" si="5"/>
        <v>1.048609831855174E-6</v>
      </c>
      <c r="G109" s="24">
        <v>422.12335205078125</v>
      </c>
      <c r="H109" s="23">
        <f t="shared" si="6"/>
        <v>1.048609831855174E-6</v>
      </c>
      <c r="I109" s="24">
        <v>422.12335205078125</v>
      </c>
      <c r="J109" s="23">
        <f t="shared" si="7"/>
        <v>1.048609831855174E-6</v>
      </c>
      <c r="K109" s="24">
        <v>422.12335205078125</v>
      </c>
      <c r="L109" s="25">
        <f t="shared" si="8"/>
        <v>1.048609831855174E-6</v>
      </c>
      <c r="M109" s="22">
        <v>422.12335205078125</v>
      </c>
      <c r="N109" s="23">
        <f t="shared" si="9"/>
        <v>1.048609831855174E-6</v>
      </c>
      <c r="O109" s="13"/>
      <c r="P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5">
      <c r="A110" s="61">
        <v>43864</v>
      </c>
      <c r="B110" s="71">
        <v>0.25</v>
      </c>
      <c r="C110" s="20" t="s">
        <v>7</v>
      </c>
      <c r="D110" s="21">
        <v>322.44536195606577</v>
      </c>
      <c r="E110" s="22">
        <v>322.44537353515625</v>
      </c>
      <c r="F110" s="23">
        <f t="shared" si="5"/>
        <v>-3.5910240399061877E-6</v>
      </c>
      <c r="G110" s="24">
        <v>322.44537353515625</v>
      </c>
      <c r="H110" s="23">
        <f t="shared" si="6"/>
        <v>-3.5910240399061877E-6</v>
      </c>
      <c r="I110" s="24">
        <v>322.44537353515625</v>
      </c>
      <c r="J110" s="23">
        <f t="shared" si="7"/>
        <v>-3.5910240399061877E-6</v>
      </c>
      <c r="K110" s="24">
        <v>322.44537353515625</v>
      </c>
      <c r="L110" s="25">
        <f t="shared" si="8"/>
        <v>-3.5910240399061877E-6</v>
      </c>
      <c r="M110" s="22">
        <v>322.44537353515625</v>
      </c>
      <c r="N110" s="23">
        <f t="shared" si="9"/>
        <v>-3.5910240399061877E-6</v>
      </c>
      <c r="O110" s="13"/>
      <c r="P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5">
      <c r="A111" s="61">
        <v>43864</v>
      </c>
      <c r="B111" s="71">
        <v>0.25</v>
      </c>
      <c r="C111" s="20" t="s">
        <v>8</v>
      </c>
      <c r="D111" s="21">
        <v>460.63623136580821</v>
      </c>
      <c r="E111" s="22">
        <v>460.63623046875</v>
      </c>
      <c r="F111" s="23">
        <f t="shared" si="5"/>
        <v>1.9474330770208326E-7</v>
      </c>
      <c r="G111" s="24">
        <v>460.63623046875</v>
      </c>
      <c r="H111" s="23">
        <f t="shared" si="6"/>
        <v>1.9474330770208326E-7</v>
      </c>
      <c r="I111" s="24">
        <v>460.63623046875</v>
      </c>
      <c r="J111" s="23">
        <f t="shared" si="7"/>
        <v>1.9474330770208326E-7</v>
      </c>
      <c r="K111" s="24">
        <v>460.63623046875</v>
      </c>
      <c r="L111" s="25">
        <f t="shared" si="8"/>
        <v>1.9474330770208326E-7</v>
      </c>
      <c r="M111" s="22">
        <v>460.63623046875</v>
      </c>
      <c r="N111" s="23">
        <f t="shared" si="9"/>
        <v>1.9474330770208326E-7</v>
      </c>
      <c r="O111" s="13"/>
      <c r="P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5">
      <c r="A112" s="61">
        <v>43864</v>
      </c>
      <c r="B112" s="71">
        <v>0.29166666666666669</v>
      </c>
      <c r="C112" s="20" t="s">
        <v>7</v>
      </c>
      <c r="D112" s="21">
        <v>335.70026251861395</v>
      </c>
      <c r="E112" s="22">
        <v>335.70025634765625</v>
      </c>
      <c r="F112" s="23">
        <f t="shared" si="5"/>
        <v>1.8382343967004999E-6</v>
      </c>
      <c r="G112" s="24">
        <v>335.70025634765625</v>
      </c>
      <c r="H112" s="23">
        <f t="shared" si="6"/>
        <v>1.8382343967004999E-6</v>
      </c>
      <c r="I112" s="24">
        <v>335.70025634765625</v>
      </c>
      <c r="J112" s="23">
        <f t="shared" si="7"/>
        <v>1.8382343967004999E-6</v>
      </c>
      <c r="K112" s="24">
        <v>335.70025634765625</v>
      </c>
      <c r="L112" s="25">
        <f t="shared" si="8"/>
        <v>1.8382343967004999E-6</v>
      </c>
      <c r="M112" s="22">
        <v>335.70025634765625</v>
      </c>
      <c r="N112" s="23">
        <f t="shared" si="9"/>
        <v>1.8382343967004999E-6</v>
      </c>
      <c r="O112" s="13"/>
      <c r="P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5">
      <c r="A113" s="61">
        <v>43864</v>
      </c>
      <c r="B113" s="71">
        <v>0.29166666666666669</v>
      </c>
      <c r="C113" s="20" t="s">
        <v>8</v>
      </c>
      <c r="D113" s="21">
        <v>479.57180359801987</v>
      </c>
      <c r="E113" s="22">
        <v>479.57180786132813</v>
      </c>
      <c r="F113" s="23">
        <f t="shared" si="5"/>
        <v>-8.8898225669709063E-7</v>
      </c>
      <c r="G113" s="24">
        <v>479.57180786132813</v>
      </c>
      <c r="H113" s="23">
        <f t="shared" si="6"/>
        <v>-8.8898225669709063E-7</v>
      </c>
      <c r="I113" s="24">
        <v>479.57180786132813</v>
      </c>
      <c r="J113" s="23">
        <f t="shared" si="7"/>
        <v>-8.8898225669709063E-7</v>
      </c>
      <c r="K113" s="24">
        <v>479.57180786132813</v>
      </c>
      <c r="L113" s="25">
        <f t="shared" si="8"/>
        <v>-8.8898225669709063E-7</v>
      </c>
      <c r="M113" s="22">
        <v>479.57180786132813</v>
      </c>
      <c r="N113" s="23">
        <f t="shared" si="9"/>
        <v>-8.8898225669709063E-7</v>
      </c>
      <c r="O113" s="13"/>
      <c r="P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5">
      <c r="A114" s="61">
        <v>43864</v>
      </c>
      <c r="B114" s="71">
        <v>0.33333333333333331</v>
      </c>
      <c r="C114" s="20" t="s">
        <v>7</v>
      </c>
      <c r="D114" s="21">
        <v>318.55882882049087</v>
      </c>
      <c r="E114" s="22">
        <v>318.558837890625</v>
      </c>
      <c r="F114" s="23">
        <f t="shared" si="5"/>
        <v>-2.8472399122847492E-6</v>
      </c>
      <c r="G114" s="24">
        <v>318.558837890625</v>
      </c>
      <c r="H114" s="23">
        <f t="shared" si="6"/>
        <v>-2.8472399122847492E-6</v>
      </c>
      <c r="I114" s="24">
        <v>318.558837890625</v>
      </c>
      <c r="J114" s="23">
        <f t="shared" si="7"/>
        <v>-2.8472399122847492E-6</v>
      </c>
      <c r="K114" s="24">
        <v>318.558837890625</v>
      </c>
      <c r="L114" s="25">
        <f t="shared" si="8"/>
        <v>-2.8472399122847492E-6</v>
      </c>
      <c r="M114" s="22">
        <v>318.558837890625</v>
      </c>
      <c r="N114" s="23">
        <f t="shared" si="9"/>
        <v>-2.8472399122847492E-6</v>
      </c>
      <c r="O114" s="13"/>
      <c r="P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5">
      <c r="A115" s="61">
        <v>43864</v>
      </c>
      <c r="B115" s="71">
        <v>0.33333333333333331</v>
      </c>
      <c r="C115" s="20" t="s">
        <v>8</v>
      </c>
      <c r="D115" s="21">
        <v>455.08404117212984</v>
      </c>
      <c r="E115" s="22">
        <v>455.08404541015625</v>
      </c>
      <c r="F115" s="23">
        <f t="shared" si="5"/>
        <v>-9.312623632240502E-7</v>
      </c>
      <c r="G115" s="24">
        <v>455.08404541015625</v>
      </c>
      <c r="H115" s="23">
        <f t="shared" si="6"/>
        <v>-9.312623632240502E-7</v>
      </c>
      <c r="I115" s="24">
        <v>455.08404541015625</v>
      </c>
      <c r="J115" s="23">
        <f t="shared" si="7"/>
        <v>-9.312623632240502E-7</v>
      </c>
      <c r="K115" s="24">
        <v>455.08404541015625</v>
      </c>
      <c r="L115" s="25">
        <f t="shared" si="8"/>
        <v>-9.312623632240502E-7</v>
      </c>
      <c r="M115" s="22">
        <v>455.08404541015625</v>
      </c>
      <c r="N115" s="23">
        <f t="shared" si="9"/>
        <v>-9.312623632240502E-7</v>
      </c>
      <c r="O115" s="13"/>
      <c r="P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5">
      <c r="A116" s="61">
        <v>43864</v>
      </c>
      <c r="B116" s="71">
        <v>0.375</v>
      </c>
      <c r="C116" s="20" t="s">
        <v>7</v>
      </c>
      <c r="D116" s="21">
        <v>357.4989398172828</v>
      </c>
      <c r="E116" s="22">
        <v>357.49893188476557</v>
      </c>
      <c r="F116" s="23">
        <f t="shared" si="5"/>
        <v>2.2188925186128472E-6</v>
      </c>
      <c r="G116" s="24">
        <v>357.49893188476557</v>
      </c>
      <c r="H116" s="23">
        <f t="shared" si="6"/>
        <v>2.2188925186128472E-6</v>
      </c>
      <c r="I116" s="24">
        <v>357.49893188476557</v>
      </c>
      <c r="J116" s="23">
        <f t="shared" si="7"/>
        <v>2.2188925186128472E-6</v>
      </c>
      <c r="K116" s="24">
        <v>357.49893188476557</v>
      </c>
      <c r="L116" s="25">
        <f t="shared" si="8"/>
        <v>2.2188925186128472E-6</v>
      </c>
      <c r="M116" s="22">
        <v>357.49893188476557</v>
      </c>
      <c r="N116" s="23">
        <f t="shared" si="9"/>
        <v>2.2188925186128472E-6</v>
      </c>
      <c r="O116" s="13"/>
      <c r="P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5">
      <c r="A117" s="61">
        <v>43864</v>
      </c>
      <c r="B117" s="71">
        <v>0.375</v>
      </c>
      <c r="C117" s="20" t="s">
        <v>8</v>
      </c>
      <c r="D117" s="21">
        <v>510.71277116754692</v>
      </c>
      <c r="E117" s="22">
        <v>510.71276855468744</v>
      </c>
      <c r="F117" s="23">
        <f t="shared" si="5"/>
        <v>5.116103665159244E-7</v>
      </c>
      <c r="G117" s="24">
        <v>510.71276855468744</v>
      </c>
      <c r="H117" s="23">
        <f t="shared" si="6"/>
        <v>5.116103665159244E-7</v>
      </c>
      <c r="I117" s="24">
        <v>510.71276855468744</v>
      </c>
      <c r="J117" s="23">
        <f t="shared" si="7"/>
        <v>5.116103665159244E-7</v>
      </c>
      <c r="K117" s="24">
        <v>510.71276855468744</v>
      </c>
      <c r="L117" s="25">
        <f t="shared" si="8"/>
        <v>5.116103665159244E-7</v>
      </c>
      <c r="M117" s="22">
        <v>510.71276855468744</v>
      </c>
      <c r="N117" s="23">
        <f t="shared" si="9"/>
        <v>5.116103665159244E-7</v>
      </c>
      <c r="O117" s="13"/>
      <c r="P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5">
      <c r="A118" s="61">
        <v>43864</v>
      </c>
      <c r="B118" s="71">
        <v>0.41666666666666669</v>
      </c>
      <c r="C118" s="20" t="s">
        <v>7</v>
      </c>
      <c r="D118" s="21">
        <v>365.00274994580263</v>
      </c>
      <c r="E118" s="22">
        <v>365.00274658203125</v>
      </c>
      <c r="F118" s="23">
        <f t="shared" si="5"/>
        <v>9.2157425513050839E-7</v>
      </c>
      <c r="G118" s="24">
        <v>365.00274658203125</v>
      </c>
      <c r="H118" s="23">
        <f t="shared" si="6"/>
        <v>9.2157425513050839E-7</v>
      </c>
      <c r="I118" s="24">
        <v>365.00274658203125</v>
      </c>
      <c r="J118" s="23">
        <f t="shared" si="7"/>
        <v>9.2157425513050839E-7</v>
      </c>
      <c r="K118" s="24">
        <v>365.00274658203125</v>
      </c>
      <c r="L118" s="25">
        <f t="shared" si="8"/>
        <v>9.2157425513050839E-7</v>
      </c>
      <c r="M118" s="22">
        <v>365.00274658203125</v>
      </c>
      <c r="N118" s="23">
        <f t="shared" si="9"/>
        <v>9.2157425513050839E-7</v>
      </c>
      <c r="O118" s="13"/>
      <c r="P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5">
      <c r="A119" s="61">
        <v>43864</v>
      </c>
      <c r="B119" s="71">
        <v>0.41666666666666669</v>
      </c>
      <c r="C119" s="20" t="s">
        <v>8</v>
      </c>
      <c r="D119" s="21">
        <v>521.43249992257518</v>
      </c>
      <c r="E119" s="22">
        <v>521.4324951171875</v>
      </c>
      <c r="F119" s="23">
        <f t="shared" si="5"/>
        <v>9.2157425513050839E-7</v>
      </c>
      <c r="G119" s="24">
        <v>521.4324951171875</v>
      </c>
      <c r="H119" s="23">
        <f t="shared" si="6"/>
        <v>9.2157425513050839E-7</v>
      </c>
      <c r="I119" s="24">
        <v>521.4324951171875</v>
      </c>
      <c r="J119" s="23">
        <f t="shared" si="7"/>
        <v>9.2157425513050839E-7</v>
      </c>
      <c r="K119" s="24">
        <v>521.4324951171875</v>
      </c>
      <c r="L119" s="25">
        <f t="shared" si="8"/>
        <v>9.2157425513050839E-7</v>
      </c>
      <c r="M119" s="22">
        <v>521.4324951171875</v>
      </c>
      <c r="N119" s="23">
        <f t="shared" si="9"/>
        <v>9.2157425513050839E-7</v>
      </c>
      <c r="O119" s="13"/>
      <c r="P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5">
      <c r="A120" s="61">
        <v>43864</v>
      </c>
      <c r="B120" s="71">
        <v>0.45833333333333331</v>
      </c>
      <c r="C120" s="20" t="s">
        <v>7</v>
      </c>
      <c r="D120" s="21">
        <v>334.598738823269</v>
      </c>
      <c r="E120" s="22">
        <v>334.59872436523438</v>
      </c>
      <c r="F120" s="23">
        <f t="shared" si="5"/>
        <v>4.3210069122778805E-6</v>
      </c>
      <c r="G120" s="24">
        <v>334.59872436523438</v>
      </c>
      <c r="H120" s="23">
        <f t="shared" si="6"/>
        <v>4.3210069122778805E-6</v>
      </c>
      <c r="I120" s="24">
        <v>334.59872436523438</v>
      </c>
      <c r="J120" s="23">
        <f t="shared" si="7"/>
        <v>4.3210069122778805E-6</v>
      </c>
      <c r="K120" s="24">
        <v>334.59872436523438</v>
      </c>
      <c r="L120" s="25">
        <f t="shared" si="8"/>
        <v>4.3210069122778805E-6</v>
      </c>
      <c r="M120" s="22">
        <v>334.59872436523438</v>
      </c>
      <c r="N120" s="23">
        <f t="shared" si="9"/>
        <v>4.3210069122778805E-6</v>
      </c>
      <c r="O120" s="13"/>
      <c r="P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5">
      <c r="A121" s="61">
        <v>43864</v>
      </c>
      <c r="B121" s="71">
        <v>0.45833333333333331</v>
      </c>
      <c r="C121" s="20" t="s">
        <v>8</v>
      </c>
      <c r="D121" s="21">
        <v>477.99819831895576</v>
      </c>
      <c r="E121" s="22">
        <v>477.99819946289063</v>
      </c>
      <c r="F121" s="23">
        <f t="shared" si="5"/>
        <v>-2.3931781356623105E-7</v>
      </c>
      <c r="G121" s="24">
        <v>477.99819946289063</v>
      </c>
      <c r="H121" s="23">
        <f t="shared" si="6"/>
        <v>-2.3931781356623105E-7</v>
      </c>
      <c r="I121" s="24">
        <v>477.99819946289063</v>
      </c>
      <c r="J121" s="23">
        <f t="shared" si="7"/>
        <v>-2.3931781356623105E-7</v>
      </c>
      <c r="K121" s="24">
        <v>477.99819946289063</v>
      </c>
      <c r="L121" s="25">
        <f t="shared" si="8"/>
        <v>-2.3931781356623105E-7</v>
      </c>
      <c r="M121" s="22">
        <v>477.99819946289063</v>
      </c>
      <c r="N121" s="23">
        <f t="shared" si="9"/>
        <v>-2.3931781356623105E-7</v>
      </c>
      <c r="O121" s="13"/>
      <c r="P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5">
      <c r="A122" s="61">
        <v>43864</v>
      </c>
      <c r="B122" s="71">
        <v>0.5</v>
      </c>
      <c r="C122" s="20" t="s">
        <v>7</v>
      </c>
      <c r="D122" s="21">
        <v>401.34628299356058</v>
      </c>
      <c r="E122" s="22">
        <v>401.34628295898438</v>
      </c>
      <c r="F122" s="23">
        <f t="shared" si="5"/>
        <v>8.6150606648516259E-9</v>
      </c>
      <c r="G122" s="24">
        <v>401.34628295898438</v>
      </c>
      <c r="H122" s="23">
        <f t="shared" si="6"/>
        <v>8.6150606648516259E-9</v>
      </c>
      <c r="I122" s="24">
        <v>401.34628295898438</v>
      </c>
      <c r="J122" s="23">
        <f t="shared" si="7"/>
        <v>8.6150606648516259E-9</v>
      </c>
      <c r="K122" s="24">
        <v>401.34628295898438</v>
      </c>
      <c r="L122" s="25">
        <f t="shared" si="8"/>
        <v>8.6150606648516259E-9</v>
      </c>
      <c r="M122" s="22">
        <v>401.34628295898438</v>
      </c>
      <c r="N122" s="23">
        <f t="shared" si="9"/>
        <v>8.6150606648516259E-9</v>
      </c>
      <c r="O122" s="13"/>
      <c r="P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5">
      <c r="A123" s="61">
        <v>43864</v>
      </c>
      <c r="B123" s="71">
        <v>0.5</v>
      </c>
      <c r="C123" s="20" t="s">
        <v>8</v>
      </c>
      <c r="D123" s="21">
        <v>573.35183284794357</v>
      </c>
      <c r="E123" s="22">
        <v>573.351806640625</v>
      </c>
      <c r="F123" s="23">
        <f t="shared" si="5"/>
        <v>4.5708964506729899E-6</v>
      </c>
      <c r="G123" s="24">
        <v>573.351806640625</v>
      </c>
      <c r="H123" s="23">
        <f t="shared" si="6"/>
        <v>4.5708964506729899E-6</v>
      </c>
      <c r="I123" s="24">
        <v>573.351806640625</v>
      </c>
      <c r="J123" s="23">
        <f t="shared" si="7"/>
        <v>4.5708964506729899E-6</v>
      </c>
      <c r="K123" s="24">
        <v>573.351806640625</v>
      </c>
      <c r="L123" s="25">
        <f t="shared" si="8"/>
        <v>4.5708964506729899E-6</v>
      </c>
      <c r="M123" s="22">
        <v>573.351806640625</v>
      </c>
      <c r="N123" s="23">
        <f t="shared" si="9"/>
        <v>4.5708964506729899E-6</v>
      </c>
      <c r="O123" s="13"/>
      <c r="P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5">
      <c r="A124" s="61">
        <v>43864</v>
      </c>
      <c r="B124" s="71">
        <v>0.54166666666666663</v>
      </c>
      <c r="C124" s="20" t="s">
        <v>7</v>
      </c>
      <c r="D124" s="21">
        <v>389.50546252602538</v>
      </c>
      <c r="E124" s="22">
        <v>389.50546264648438</v>
      </c>
      <c r="F124" s="23">
        <f t="shared" si="5"/>
        <v>-3.0926130989428202E-8</v>
      </c>
      <c r="G124" s="24">
        <v>389.50546264648438</v>
      </c>
      <c r="H124" s="23">
        <f t="shared" si="6"/>
        <v>-3.0926130989428202E-8</v>
      </c>
      <c r="I124" s="24">
        <v>389.50546264648438</v>
      </c>
      <c r="J124" s="23">
        <f t="shared" si="7"/>
        <v>-3.0926130989428202E-8</v>
      </c>
      <c r="K124" s="24">
        <v>389.50546264648438</v>
      </c>
      <c r="L124" s="25">
        <f t="shared" si="8"/>
        <v>-3.0926130989428202E-8</v>
      </c>
      <c r="M124" s="22">
        <v>389.50546264648438</v>
      </c>
      <c r="N124" s="23">
        <f t="shared" si="9"/>
        <v>-3.0926130989428202E-8</v>
      </c>
      <c r="O124" s="13"/>
      <c r="P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5">
      <c r="A125" s="61">
        <v>43864</v>
      </c>
      <c r="B125" s="71">
        <v>0.54166666666666663</v>
      </c>
      <c r="C125" s="20" t="s">
        <v>8</v>
      </c>
      <c r="D125" s="21">
        <v>556.43637503717923</v>
      </c>
      <c r="E125" s="22">
        <v>556.4364013671875</v>
      </c>
      <c r="F125" s="23">
        <f t="shared" si="5"/>
        <v>-4.7318991818201539E-6</v>
      </c>
      <c r="G125" s="24">
        <v>556.4364013671875</v>
      </c>
      <c r="H125" s="23">
        <f t="shared" si="6"/>
        <v>-4.7318991818201539E-6</v>
      </c>
      <c r="I125" s="24">
        <v>556.4364013671875</v>
      </c>
      <c r="J125" s="23">
        <f t="shared" si="7"/>
        <v>-4.7318991818201539E-6</v>
      </c>
      <c r="K125" s="24">
        <v>556.4364013671875</v>
      </c>
      <c r="L125" s="25">
        <f t="shared" si="8"/>
        <v>-4.7318991818201539E-6</v>
      </c>
      <c r="M125" s="22">
        <v>556.4364013671875</v>
      </c>
      <c r="N125" s="23">
        <f t="shared" si="9"/>
        <v>-4.7318991818201539E-6</v>
      </c>
      <c r="O125" s="13"/>
      <c r="P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5">
      <c r="A126" s="61">
        <v>43864</v>
      </c>
      <c r="B126" s="71">
        <v>0.58333333333333337</v>
      </c>
      <c r="C126" s="20" t="s">
        <v>7</v>
      </c>
      <c r="D126" s="21">
        <v>387.28370858361569</v>
      </c>
      <c r="E126" s="22">
        <v>387.28372192382813</v>
      </c>
      <c r="F126" s="23">
        <f t="shared" si="5"/>
        <v>-3.4445581178488283E-6</v>
      </c>
      <c r="G126" s="24">
        <v>387.28372192382813</v>
      </c>
      <c r="H126" s="23">
        <f t="shared" si="6"/>
        <v>-3.4445581178488283E-6</v>
      </c>
      <c r="I126" s="24">
        <v>387.28372192382813</v>
      </c>
      <c r="J126" s="23">
        <f t="shared" si="7"/>
        <v>-3.4445581178488283E-6</v>
      </c>
      <c r="K126" s="24">
        <v>387.28372192382813</v>
      </c>
      <c r="L126" s="25">
        <f t="shared" si="8"/>
        <v>-3.4445581178488283E-6</v>
      </c>
      <c r="M126" s="22">
        <v>387.28372192382813</v>
      </c>
      <c r="N126" s="23">
        <f t="shared" si="9"/>
        <v>-3.4445581178488283E-6</v>
      </c>
      <c r="O126" s="13"/>
      <c r="P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5">
      <c r="A127" s="61">
        <v>43864</v>
      </c>
      <c r="B127" s="71">
        <v>0.58333333333333337</v>
      </c>
      <c r="C127" s="20" t="s">
        <v>8</v>
      </c>
      <c r="D127" s="21">
        <v>553.2624408337366</v>
      </c>
      <c r="E127" s="22">
        <v>553.262451171875</v>
      </c>
      <c r="F127" s="23">
        <f t="shared" si="5"/>
        <v>-1.8685776694837841E-6</v>
      </c>
      <c r="G127" s="24">
        <v>553.262451171875</v>
      </c>
      <c r="H127" s="23">
        <f t="shared" si="6"/>
        <v>-1.8685776694837841E-6</v>
      </c>
      <c r="I127" s="24">
        <v>553.262451171875</v>
      </c>
      <c r="J127" s="23">
        <f t="shared" si="7"/>
        <v>-1.8685776694837841E-6</v>
      </c>
      <c r="K127" s="24">
        <v>553.262451171875</v>
      </c>
      <c r="L127" s="25">
        <f t="shared" si="8"/>
        <v>-1.8685776694837841E-6</v>
      </c>
      <c r="M127" s="22">
        <v>553.262451171875</v>
      </c>
      <c r="N127" s="23">
        <f t="shared" si="9"/>
        <v>-1.8685776694837841E-6</v>
      </c>
      <c r="O127" s="13"/>
      <c r="P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5">
      <c r="A128" s="61">
        <v>43864</v>
      </c>
      <c r="B128" s="71">
        <v>0.625</v>
      </c>
      <c r="C128" s="20" t="s">
        <v>7</v>
      </c>
      <c r="D128" s="21">
        <v>438.89903696530257</v>
      </c>
      <c r="E128" s="22">
        <v>438.8990478515625</v>
      </c>
      <c r="F128" s="23">
        <f t="shared" si="5"/>
        <v>-2.4803563007935736E-6</v>
      </c>
      <c r="G128" s="24">
        <v>438.8990478515625</v>
      </c>
      <c r="H128" s="23">
        <f t="shared" si="6"/>
        <v>-2.4803563007935736E-6</v>
      </c>
      <c r="I128" s="24">
        <v>438.8990478515625</v>
      </c>
      <c r="J128" s="23">
        <f t="shared" si="7"/>
        <v>-2.4803563007935736E-6</v>
      </c>
      <c r="K128" s="24">
        <v>438.8990478515625</v>
      </c>
      <c r="L128" s="25">
        <f t="shared" si="8"/>
        <v>-2.4803563007935736E-6</v>
      </c>
      <c r="M128" s="22">
        <v>438.8990478515625</v>
      </c>
      <c r="N128" s="23">
        <f t="shared" si="9"/>
        <v>-2.4803563007935736E-6</v>
      </c>
      <c r="O128" s="13"/>
      <c r="P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5">
      <c r="A129" s="61">
        <v>43864</v>
      </c>
      <c r="B129" s="71">
        <v>0.625</v>
      </c>
      <c r="C129" s="20" t="s">
        <v>8</v>
      </c>
      <c r="D129" s="21">
        <v>626.9986242361465</v>
      </c>
      <c r="E129" s="22">
        <v>626.99859619140625</v>
      </c>
      <c r="F129" s="23">
        <f t="shared" si="5"/>
        <v>4.4728551529260585E-6</v>
      </c>
      <c r="G129" s="24">
        <v>626.99859619140625</v>
      </c>
      <c r="H129" s="23">
        <f t="shared" si="6"/>
        <v>4.4728551529260585E-6</v>
      </c>
      <c r="I129" s="24">
        <v>512.20063893640156</v>
      </c>
      <c r="J129" s="23">
        <f t="shared" si="7"/>
        <v>18.309128738456138</v>
      </c>
      <c r="K129" s="24">
        <v>626.99859619140625</v>
      </c>
      <c r="L129" s="25">
        <f t="shared" si="8"/>
        <v>4.4728551529260585E-6</v>
      </c>
      <c r="M129" s="22">
        <v>603.18742468043445</v>
      </c>
      <c r="N129" s="23">
        <f t="shared" si="9"/>
        <v>3.7976478153712918</v>
      </c>
      <c r="O129" s="13"/>
      <c r="P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5">
      <c r="A130" s="61">
        <v>43864</v>
      </c>
      <c r="B130" s="71">
        <v>0.66666666666666663</v>
      </c>
      <c r="C130" s="20" t="s">
        <v>7</v>
      </c>
      <c r="D130" s="21">
        <v>477.3020152349892</v>
      </c>
      <c r="E130" s="22">
        <v>477.302001953125</v>
      </c>
      <c r="F130" s="23">
        <f t="shared" si="5"/>
        <v>2.7826960291577052E-6</v>
      </c>
      <c r="G130" s="24">
        <v>477.302001953125</v>
      </c>
      <c r="H130" s="23">
        <f t="shared" si="6"/>
        <v>2.7826960291577052E-6</v>
      </c>
      <c r="I130" s="24">
        <v>477.302001953125</v>
      </c>
      <c r="J130" s="23">
        <f t="shared" si="7"/>
        <v>2.7826960291577052E-6</v>
      </c>
      <c r="K130" s="24">
        <v>477.302001953125</v>
      </c>
      <c r="L130" s="25">
        <f t="shared" si="8"/>
        <v>2.7826960291577052E-6</v>
      </c>
      <c r="M130" s="22">
        <v>477.302001953125</v>
      </c>
      <c r="N130" s="23">
        <f t="shared" si="9"/>
        <v>2.7826960291577052E-6</v>
      </c>
      <c r="O130" s="13"/>
      <c r="P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5">
      <c r="A131" s="61">
        <v>43864</v>
      </c>
      <c r="B131" s="71">
        <v>0.66666666666666663</v>
      </c>
      <c r="C131" s="20" t="s">
        <v>8</v>
      </c>
      <c r="D131" s="21">
        <v>681.8600217642703</v>
      </c>
      <c r="E131" s="22">
        <v>681.86004638671875</v>
      </c>
      <c r="F131" s="23">
        <f t="shared" ref="F131:F194" si="10">100-(E131*100/D131)</f>
        <v>-3.611070852116427E-6</v>
      </c>
      <c r="G131" s="24">
        <v>625.53222024477373</v>
      </c>
      <c r="H131" s="23">
        <f t="shared" ref="H131:H194" si="11">100-(G131*100/D131)</f>
        <v>8.2609039570543956</v>
      </c>
      <c r="I131" s="24">
        <v>468.21562838412285</v>
      </c>
      <c r="J131" s="23">
        <f t="shared" ref="J131:J194" si="12">100-(I131*100/D131)</f>
        <v>31.33258829684074</v>
      </c>
      <c r="K131" s="24">
        <v>681.86004638671875</v>
      </c>
      <c r="L131" s="25">
        <f t="shared" ref="L131:L194" si="13">100-(K131*100/D131)</f>
        <v>-3.611070852116427E-6</v>
      </c>
      <c r="M131" s="22">
        <v>559.20241412815585</v>
      </c>
      <c r="N131" s="23">
        <f t="shared" ref="N131:N194" si="14">100-(M131*100/D131)</f>
        <v>17.988678573462266</v>
      </c>
      <c r="O131" s="13"/>
      <c r="P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5">
      <c r="A132" s="61">
        <v>43864</v>
      </c>
      <c r="B132" s="71">
        <v>0.70833333333333337</v>
      </c>
      <c r="C132" s="20" t="s">
        <v>7</v>
      </c>
      <c r="D132" s="21">
        <v>449.33476281529892</v>
      </c>
      <c r="E132" s="22">
        <v>449.33477783203125</v>
      </c>
      <c r="F132" s="23">
        <f t="shared" si="10"/>
        <v>-3.341992112382286E-6</v>
      </c>
      <c r="G132" s="24">
        <v>449.33477783203125</v>
      </c>
      <c r="H132" s="23">
        <f t="shared" si="11"/>
        <v>-3.341992112382286E-6</v>
      </c>
      <c r="I132" s="24">
        <v>449.33477783203125</v>
      </c>
      <c r="J132" s="23">
        <f t="shared" si="12"/>
        <v>-3.341992112382286E-6</v>
      </c>
      <c r="K132" s="24">
        <v>449.33477783203125</v>
      </c>
      <c r="L132" s="25">
        <f t="shared" si="13"/>
        <v>-3.341992112382286E-6</v>
      </c>
      <c r="M132" s="22">
        <v>449.33477783203125</v>
      </c>
      <c r="N132" s="23">
        <f t="shared" si="14"/>
        <v>-3.341992112382286E-6</v>
      </c>
      <c r="O132" s="13"/>
      <c r="P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5">
      <c r="A133" s="61">
        <v>43864</v>
      </c>
      <c r="B133" s="71">
        <v>0.70833333333333337</v>
      </c>
      <c r="C133" s="20" t="s">
        <v>8</v>
      </c>
      <c r="D133" s="21">
        <v>641.90680402185558</v>
      </c>
      <c r="E133" s="22">
        <v>641.90679931640625</v>
      </c>
      <c r="F133" s="23">
        <f t="shared" si="10"/>
        <v>7.3304244097016635E-7</v>
      </c>
      <c r="G133" s="24">
        <v>619.09159257447391</v>
      </c>
      <c r="H133" s="23">
        <f t="shared" si="11"/>
        <v>3.5542872118558932</v>
      </c>
      <c r="I133" s="24">
        <v>473.80591837163661</v>
      </c>
      <c r="J133" s="23">
        <f t="shared" si="12"/>
        <v>26.187740120058848</v>
      </c>
      <c r="K133" s="24">
        <v>641.90679931640625</v>
      </c>
      <c r="L133" s="25">
        <f t="shared" si="13"/>
        <v>7.3304244097016635E-7</v>
      </c>
      <c r="M133" s="22">
        <v>564.79270411566949</v>
      </c>
      <c r="N133" s="23">
        <f t="shared" si="14"/>
        <v>12.013285951017977</v>
      </c>
      <c r="O133" s="13"/>
      <c r="P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5">
      <c r="A134" s="61">
        <v>43864</v>
      </c>
      <c r="B134" s="71">
        <v>0.75</v>
      </c>
      <c r="C134" s="20" t="s">
        <v>7</v>
      </c>
      <c r="D134" s="21">
        <v>410.64489523896384</v>
      </c>
      <c r="E134" s="22">
        <v>410.6448974609375</v>
      </c>
      <c r="F134" s="23">
        <f t="shared" si="10"/>
        <v>-5.4109369784782757E-7</v>
      </c>
      <c r="G134" s="24">
        <v>410.6448974609375</v>
      </c>
      <c r="H134" s="23">
        <f t="shared" si="11"/>
        <v>-5.4109369784782757E-7</v>
      </c>
      <c r="I134" s="24">
        <v>410.6448974609375</v>
      </c>
      <c r="J134" s="23">
        <f t="shared" si="12"/>
        <v>-5.4109369784782757E-7</v>
      </c>
      <c r="K134" s="24">
        <v>410.6448974609375</v>
      </c>
      <c r="L134" s="25">
        <f t="shared" si="13"/>
        <v>-5.4109369784782757E-7</v>
      </c>
      <c r="M134" s="22">
        <v>410.6448974609375</v>
      </c>
      <c r="N134" s="23">
        <f t="shared" si="14"/>
        <v>-5.4109369784782757E-7</v>
      </c>
      <c r="O134" s="13"/>
      <c r="P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5">
      <c r="A135" s="61">
        <v>43864</v>
      </c>
      <c r="B135" s="71">
        <v>0.75</v>
      </c>
      <c r="C135" s="20" t="s">
        <v>8</v>
      </c>
      <c r="D135" s="21">
        <v>586.63556462709118</v>
      </c>
      <c r="E135" s="22">
        <v>586.63555908203125</v>
      </c>
      <c r="F135" s="23">
        <f t="shared" si="10"/>
        <v>9.4523078075781086E-7</v>
      </c>
      <c r="G135" s="24">
        <v>586.63555908203125</v>
      </c>
      <c r="H135" s="23">
        <f t="shared" si="11"/>
        <v>9.4523078075781086E-7</v>
      </c>
      <c r="I135" s="24">
        <v>503.72535330892731</v>
      </c>
      <c r="J135" s="23">
        <f t="shared" si="12"/>
        <v>14.133171651614362</v>
      </c>
      <c r="K135" s="24">
        <v>586.63555908203125</v>
      </c>
      <c r="L135" s="25">
        <f t="shared" si="13"/>
        <v>9.4523078075781086E-7</v>
      </c>
      <c r="M135" s="22">
        <v>586.63555908203125</v>
      </c>
      <c r="N135" s="23">
        <f t="shared" si="14"/>
        <v>9.4523078075781086E-7</v>
      </c>
      <c r="O135" s="13"/>
      <c r="P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5">
      <c r="A136" s="61">
        <v>43864</v>
      </c>
      <c r="B136" s="71">
        <v>0.79166666666666663</v>
      </c>
      <c r="C136" s="20" t="s">
        <v>7</v>
      </c>
      <c r="D136" s="21">
        <v>378.41336735690533</v>
      </c>
      <c r="E136" s="22">
        <v>378.41336059570313</v>
      </c>
      <c r="F136" s="23">
        <f t="shared" si="10"/>
        <v>1.7867239279212299E-6</v>
      </c>
      <c r="G136" s="24">
        <v>378.41336059570313</v>
      </c>
      <c r="H136" s="23">
        <f t="shared" si="11"/>
        <v>1.7867239279212299E-6</v>
      </c>
      <c r="I136" s="24">
        <v>378.41336059570313</v>
      </c>
      <c r="J136" s="23">
        <f t="shared" si="12"/>
        <v>1.7867239279212299E-6</v>
      </c>
      <c r="K136" s="24">
        <v>378.41336059570313</v>
      </c>
      <c r="L136" s="25">
        <f t="shared" si="13"/>
        <v>1.7867239279212299E-6</v>
      </c>
      <c r="M136" s="22">
        <v>378.41336059570313</v>
      </c>
      <c r="N136" s="23">
        <f t="shared" si="14"/>
        <v>1.7867239279212299E-6</v>
      </c>
      <c r="O136" s="13"/>
      <c r="P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5">
      <c r="A137" s="61">
        <v>43864</v>
      </c>
      <c r="B137" s="71">
        <v>0.79166666666666663</v>
      </c>
      <c r="C137" s="20" t="s">
        <v>8</v>
      </c>
      <c r="D137" s="21">
        <v>540.59052479557897</v>
      </c>
      <c r="E137" s="22">
        <v>540.59051513671875</v>
      </c>
      <c r="F137" s="23">
        <f t="shared" si="10"/>
        <v>1.7867239279212299E-6</v>
      </c>
      <c r="G137" s="24">
        <v>540.59051513671875</v>
      </c>
      <c r="H137" s="23">
        <f t="shared" si="11"/>
        <v>1.7867239279212299E-6</v>
      </c>
      <c r="I137" s="24">
        <v>540.59051513671875</v>
      </c>
      <c r="J137" s="23">
        <f t="shared" si="12"/>
        <v>1.7867239279212299E-6</v>
      </c>
      <c r="K137" s="24">
        <v>540.59051513671875</v>
      </c>
      <c r="L137" s="25">
        <f t="shared" si="13"/>
        <v>1.7867239279212299E-6</v>
      </c>
      <c r="M137" s="22">
        <v>540.59051513671875</v>
      </c>
      <c r="N137" s="23">
        <f t="shared" si="14"/>
        <v>1.7867239279212299E-6</v>
      </c>
      <c r="O137" s="13"/>
      <c r="P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5">
      <c r="A138" s="61">
        <v>43864</v>
      </c>
      <c r="B138" s="71">
        <v>0.83333333333333337</v>
      </c>
      <c r="C138" s="20" t="s">
        <v>7</v>
      </c>
      <c r="D138" s="21">
        <v>376.20714468657241</v>
      </c>
      <c r="E138" s="22">
        <v>376.2071533203125</v>
      </c>
      <c r="F138" s="23">
        <f t="shared" si="10"/>
        <v>-2.2949431439656109E-6</v>
      </c>
      <c r="G138" s="24">
        <v>376.2071533203125</v>
      </c>
      <c r="H138" s="23">
        <f t="shared" si="11"/>
        <v>-2.2949431439656109E-6</v>
      </c>
      <c r="I138" s="24">
        <v>376.2071533203125</v>
      </c>
      <c r="J138" s="23">
        <f t="shared" si="12"/>
        <v>-2.2949431439656109E-6</v>
      </c>
      <c r="K138" s="24">
        <v>376.2071533203125</v>
      </c>
      <c r="L138" s="25">
        <f t="shared" si="13"/>
        <v>-2.2949431439656109E-6</v>
      </c>
      <c r="M138" s="22">
        <v>376.2071533203125</v>
      </c>
      <c r="N138" s="23">
        <f t="shared" si="14"/>
        <v>-2.2949431439656109E-6</v>
      </c>
      <c r="O138" s="13"/>
      <c r="P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5">
      <c r="A139" s="61">
        <v>43864</v>
      </c>
      <c r="B139" s="71">
        <v>0.83333333333333337</v>
      </c>
      <c r="C139" s="20" t="s">
        <v>8</v>
      </c>
      <c r="D139" s="21">
        <v>537.43877812367475</v>
      </c>
      <c r="E139" s="22">
        <v>537.43878173828125</v>
      </c>
      <c r="F139" s="23">
        <f t="shared" si="10"/>
        <v>-6.7256154068218166E-7</v>
      </c>
      <c r="G139" s="24">
        <v>537.43878173828125</v>
      </c>
      <c r="H139" s="23">
        <f t="shared" si="11"/>
        <v>-6.7256154068218166E-7</v>
      </c>
      <c r="I139" s="24">
        <v>537.43878173828125</v>
      </c>
      <c r="J139" s="23">
        <f t="shared" si="12"/>
        <v>-6.7256154068218166E-7</v>
      </c>
      <c r="K139" s="24">
        <v>537.43878173828125</v>
      </c>
      <c r="L139" s="25">
        <f t="shared" si="13"/>
        <v>-6.7256154068218166E-7</v>
      </c>
      <c r="M139" s="22">
        <v>537.43878173828125</v>
      </c>
      <c r="N139" s="23">
        <f t="shared" si="14"/>
        <v>-6.7256154068218166E-7</v>
      </c>
      <c r="O139" s="13"/>
      <c r="P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5">
      <c r="A140" s="61">
        <v>43864</v>
      </c>
      <c r="B140" s="71">
        <v>0.875</v>
      </c>
      <c r="C140" s="20" t="s">
        <v>7</v>
      </c>
      <c r="D140" s="21">
        <v>392.68341701940966</v>
      </c>
      <c r="E140" s="22">
        <v>392.68341064453125</v>
      </c>
      <c r="F140" s="23">
        <f t="shared" si="10"/>
        <v>1.6234142208304547E-6</v>
      </c>
      <c r="G140" s="24">
        <v>392.68341064453125</v>
      </c>
      <c r="H140" s="23">
        <f t="shared" si="11"/>
        <v>1.6234142208304547E-6</v>
      </c>
      <c r="I140" s="24">
        <v>392.68341064453125</v>
      </c>
      <c r="J140" s="23">
        <f t="shared" si="12"/>
        <v>1.6234142208304547E-6</v>
      </c>
      <c r="K140" s="24">
        <v>392.68341064453125</v>
      </c>
      <c r="L140" s="25">
        <f t="shared" si="13"/>
        <v>1.6234142208304547E-6</v>
      </c>
      <c r="M140" s="22">
        <v>392.68341064453125</v>
      </c>
      <c r="N140" s="23">
        <f t="shared" si="14"/>
        <v>1.6234142208304547E-6</v>
      </c>
      <c r="O140" s="13"/>
      <c r="P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5">
      <c r="A141" s="61">
        <v>43864</v>
      </c>
      <c r="B141" s="71">
        <v>0.875</v>
      </c>
      <c r="C141" s="20" t="s">
        <v>8</v>
      </c>
      <c r="D141" s="21">
        <v>560.97631002772812</v>
      </c>
      <c r="E141" s="22">
        <v>560.976318359375</v>
      </c>
      <c r="F141" s="23">
        <f t="shared" si="10"/>
        <v>-1.4852047627300635E-6</v>
      </c>
      <c r="G141" s="24">
        <v>560.976318359375</v>
      </c>
      <c r="H141" s="23">
        <f t="shared" si="11"/>
        <v>-1.4852047627300635E-6</v>
      </c>
      <c r="I141" s="24">
        <v>560.976318359375</v>
      </c>
      <c r="J141" s="23">
        <f t="shared" si="12"/>
        <v>-1.4852047627300635E-6</v>
      </c>
      <c r="K141" s="24">
        <v>560.976318359375</v>
      </c>
      <c r="L141" s="25">
        <f t="shared" si="13"/>
        <v>-1.4852047627300635E-6</v>
      </c>
      <c r="M141" s="22">
        <v>560.976318359375</v>
      </c>
      <c r="N141" s="23">
        <f t="shared" si="14"/>
        <v>-1.4852047627300635E-6</v>
      </c>
      <c r="O141" s="13"/>
      <c r="P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5">
      <c r="A142" s="61">
        <v>43864</v>
      </c>
      <c r="B142" s="71">
        <v>0.91666666666666663</v>
      </c>
      <c r="C142" s="20" t="s">
        <v>7</v>
      </c>
      <c r="D142" s="21">
        <v>286.05214679127869</v>
      </c>
      <c r="E142" s="22">
        <v>286.05215454101563</v>
      </c>
      <c r="F142" s="23">
        <f t="shared" si="10"/>
        <v>-2.7092042529375249E-6</v>
      </c>
      <c r="G142" s="24">
        <v>286.05215454101563</v>
      </c>
      <c r="H142" s="23">
        <f t="shared" si="11"/>
        <v>-2.7092042529375249E-6</v>
      </c>
      <c r="I142" s="24">
        <v>286.05215454101563</v>
      </c>
      <c r="J142" s="23">
        <f t="shared" si="12"/>
        <v>-2.7092042529375249E-6</v>
      </c>
      <c r="K142" s="24">
        <v>286.05215454101563</v>
      </c>
      <c r="L142" s="25">
        <f t="shared" si="13"/>
        <v>-2.7092042529375249E-6</v>
      </c>
      <c r="M142" s="22">
        <v>286.05215454101563</v>
      </c>
      <c r="N142" s="23">
        <f t="shared" si="14"/>
        <v>-2.7092042529375249E-6</v>
      </c>
      <c r="O142" s="13"/>
      <c r="P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5">
      <c r="A143" s="61">
        <v>43864</v>
      </c>
      <c r="B143" s="71">
        <v>0.91666666666666663</v>
      </c>
      <c r="C143" s="20" t="s">
        <v>8</v>
      </c>
      <c r="D143" s="21">
        <v>408.64592398754093</v>
      </c>
      <c r="E143" s="22">
        <v>408.64593505859375</v>
      </c>
      <c r="F143" s="23">
        <f t="shared" si="10"/>
        <v>-2.7092042671483796E-6</v>
      </c>
      <c r="G143" s="24">
        <v>408.64593505859375</v>
      </c>
      <c r="H143" s="23">
        <f t="shared" si="11"/>
        <v>-2.7092042671483796E-6</v>
      </c>
      <c r="I143" s="24">
        <v>408.64593505859375</v>
      </c>
      <c r="J143" s="23">
        <f t="shared" si="12"/>
        <v>-2.7092042671483796E-6</v>
      </c>
      <c r="K143" s="24">
        <v>408.64593505859375</v>
      </c>
      <c r="L143" s="25">
        <f t="shared" si="13"/>
        <v>-2.7092042671483796E-6</v>
      </c>
      <c r="M143" s="22">
        <v>408.64593505859375</v>
      </c>
      <c r="N143" s="23">
        <f t="shared" si="14"/>
        <v>-2.7092042671483796E-6</v>
      </c>
      <c r="O143" s="13"/>
      <c r="P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5">
      <c r="A144" s="61">
        <v>43864</v>
      </c>
      <c r="B144" s="71">
        <v>0.95833333333333337</v>
      </c>
      <c r="C144" s="20" t="s">
        <v>7</v>
      </c>
      <c r="D144" s="21">
        <v>344.37886834939769</v>
      </c>
      <c r="E144" s="22">
        <v>344.37887573242188</v>
      </c>
      <c r="F144" s="23">
        <f t="shared" si="10"/>
        <v>-2.1438667943129985E-6</v>
      </c>
      <c r="G144" s="24">
        <v>344.37887573242188</v>
      </c>
      <c r="H144" s="23">
        <f t="shared" si="11"/>
        <v>-2.1438667943129985E-6</v>
      </c>
      <c r="I144" s="24">
        <v>344.37887573242188</v>
      </c>
      <c r="J144" s="23">
        <f t="shared" si="12"/>
        <v>-2.1438667943129985E-6</v>
      </c>
      <c r="K144" s="24">
        <v>344.37887573242188</v>
      </c>
      <c r="L144" s="25">
        <f t="shared" si="13"/>
        <v>-2.1438667943129985E-6</v>
      </c>
      <c r="M144" s="22">
        <v>344.37887573242188</v>
      </c>
      <c r="N144" s="23">
        <f t="shared" si="14"/>
        <v>-2.1438667943129985E-6</v>
      </c>
      <c r="O144" s="13"/>
      <c r="P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 thickBot="1" x14ac:dyDescent="0.4">
      <c r="A145" s="77">
        <v>43864</v>
      </c>
      <c r="B145" s="78">
        <v>0.95833333333333337</v>
      </c>
      <c r="C145" s="35" t="s">
        <v>8</v>
      </c>
      <c r="D145" s="36">
        <v>491.96981192771102</v>
      </c>
      <c r="E145" s="37">
        <v>491.96981811523438</v>
      </c>
      <c r="F145" s="38">
        <f t="shared" si="10"/>
        <v>-1.257703871715421E-6</v>
      </c>
      <c r="G145" s="39">
        <v>491.96981811523438</v>
      </c>
      <c r="H145" s="38">
        <f t="shared" si="11"/>
        <v>-1.257703871715421E-6</v>
      </c>
      <c r="I145" s="39">
        <v>491.96981811523438</v>
      </c>
      <c r="J145" s="38">
        <f t="shared" si="12"/>
        <v>-1.257703871715421E-6</v>
      </c>
      <c r="K145" s="39">
        <v>491.96981811523438</v>
      </c>
      <c r="L145" s="40">
        <f t="shared" si="13"/>
        <v>-1.257703871715421E-6</v>
      </c>
      <c r="M145" s="37">
        <v>491.96981811523438</v>
      </c>
      <c r="N145" s="38">
        <f t="shared" si="14"/>
        <v>-1.257703871715421E-6</v>
      </c>
      <c r="O145" s="13"/>
      <c r="P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5">
      <c r="A146" s="76">
        <v>43865</v>
      </c>
      <c r="B146" s="69">
        <v>0</v>
      </c>
      <c r="C146" s="14" t="s">
        <v>7</v>
      </c>
      <c r="D146" s="15">
        <v>433.84177847654956</v>
      </c>
      <c r="E146" s="16">
        <v>433.84176635742188</v>
      </c>
      <c r="F146" s="17">
        <f t="shared" si="10"/>
        <v>2.7934441249044539E-6</v>
      </c>
      <c r="G146" s="18">
        <v>433.84176635742188</v>
      </c>
      <c r="H146" s="17">
        <f t="shared" si="11"/>
        <v>2.7934441249044539E-6</v>
      </c>
      <c r="I146" s="18">
        <v>433.84176635742188</v>
      </c>
      <c r="J146" s="17">
        <f t="shared" si="12"/>
        <v>2.7934441249044539E-6</v>
      </c>
      <c r="K146" s="18">
        <v>433.84176635742188</v>
      </c>
      <c r="L146" s="19">
        <f t="shared" si="13"/>
        <v>2.7934441249044539E-6</v>
      </c>
      <c r="M146" s="16">
        <v>433.84176635742188</v>
      </c>
      <c r="N146" s="17">
        <f t="shared" si="14"/>
        <v>2.7934441249044539E-6</v>
      </c>
      <c r="O146" s="13"/>
      <c r="P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5">
      <c r="A147" s="70">
        <v>43865</v>
      </c>
      <c r="B147" s="71">
        <v>0</v>
      </c>
      <c r="C147" s="20" t="s">
        <v>8</v>
      </c>
      <c r="D147" s="21">
        <v>619.77396925221365</v>
      </c>
      <c r="E147" s="22">
        <v>619.77398681640625</v>
      </c>
      <c r="F147" s="23">
        <f t="shared" si="10"/>
        <v>-2.8339674571498108E-6</v>
      </c>
      <c r="G147" s="24">
        <v>491.68723066905824</v>
      </c>
      <c r="H147" s="23">
        <f t="shared" si="11"/>
        <v>20.666685749596425</v>
      </c>
      <c r="I147" s="24">
        <v>374.57100031249411</v>
      </c>
      <c r="J147" s="23">
        <f t="shared" si="12"/>
        <v>39.5632893771851</v>
      </c>
      <c r="K147" s="24">
        <v>619.77398681640625</v>
      </c>
      <c r="L147" s="25">
        <f t="shared" si="13"/>
        <v>-2.8339674571498108E-6</v>
      </c>
      <c r="M147" s="22">
        <v>559.16869300184476</v>
      </c>
      <c r="N147" s="23">
        <f t="shared" si="14"/>
        <v>9.7786095023467965</v>
      </c>
      <c r="O147" s="13"/>
      <c r="P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5">
      <c r="A148" s="70">
        <v>43865</v>
      </c>
      <c r="B148" s="71">
        <v>4.1666666666666664E-2</v>
      </c>
      <c r="C148" s="20" t="s">
        <v>7</v>
      </c>
      <c r="D148" s="21">
        <v>383.94806891174011</v>
      </c>
      <c r="E148" s="22">
        <v>383.94805908203125</v>
      </c>
      <c r="F148" s="23">
        <f t="shared" si="10"/>
        <v>2.5601662514418422E-6</v>
      </c>
      <c r="G148" s="24">
        <v>383.94805908203125</v>
      </c>
      <c r="H148" s="23">
        <f t="shared" si="11"/>
        <v>2.5601662514418422E-6</v>
      </c>
      <c r="I148" s="24">
        <v>383.94805908203125</v>
      </c>
      <c r="J148" s="23">
        <f t="shared" si="12"/>
        <v>2.5601662514418422E-6</v>
      </c>
      <c r="K148" s="24">
        <v>383.94805908203125</v>
      </c>
      <c r="L148" s="25">
        <f t="shared" si="13"/>
        <v>2.5601662514418422E-6</v>
      </c>
      <c r="M148" s="22">
        <v>383.94805908203125</v>
      </c>
      <c r="N148" s="23">
        <f t="shared" si="14"/>
        <v>2.5601662514418422E-6</v>
      </c>
      <c r="O148" s="13"/>
      <c r="P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5">
      <c r="A149" s="70">
        <v>43865</v>
      </c>
      <c r="B149" s="71">
        <v>4.1666666666666664E-2</v>
      </c>
      <c r="C149" s="20" t="s">
        <v>8</v>
      </c>
      <c r="D149" s="21">
        <v>548.49724130248592</v>
      </c>
      <c r="E149" s="22">
        <v>548.49725341796875</v>
      </c>
      <c r="F149" s="23">
        <f t="shared" si="10"/>
        <v>-2.2088502760198025E-6</v>
      </c>
      <c r="G149" s="24">
        <v>548.49725341796875</v>
      </c>
      <c r="H149" s="23">
        <f t="shared" si="11"/>
        <v>-2.2088502760198025E-6</v>
      </c>
      <c r="I149" s="24">
        <v>548.49725341796875</v>
      </c>
      <c r="J149" s="23">
        <f t="shared" si="12"/>
        <v>-2.2088502760198025E-6</v>
      </c>
      <c r="K149" s="24">
        <v>548.49725341796875</v>
      </c>
      <c r="L149" s="25">
        <f t="shared" si="13"/>
        <v>-2.2088502760198025E-6</v>
      </c>
      <c r="M149" s="22">
        <v>548.49725341796875</v>
      </c>
      <c r="N149" s="23">
        <f t="shared" si="14"/>
        <v>-2.2088502760198025E-6</v>
      </c>
      <c r="O149" s="13"/>
      <c r="P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5">
      <c r="A150" s="70">
        <v>43865</v>
      </c>
      <c r="B150" s="71">
        <v>8.3333333333333329E-2</v>
      </c>
      <c r="C150" s="20" t="s">
        <v>7</v>
      </c>
      <c r="D150" s="21">
        <v>411.65070304937376</v>
      </c>
      <c r="E150" s="22">
        <v>411.65069580078125</v>
      </c>
      <c r="F150" s="23">
        <f t="shared" si="10"/>
        <v>1.760859987598451E-6</v>
      </c>
      <c r="G150" s="24">
        <v>411.65069580078125</v>
      </c>
      <c r="H150" s="23">
        <f t="shared" si="11"/>
        <v>1.760859987598451E-6</v>
      </c>
      <c r="I150" s="24">
        <v>411.65069580078125</v>
      </c>
      <c r="J150" s="23">
        <f t="shared" si="12"/>
        <v>1.760859987598451E-6</v>
      </c>
      <c r="K150" s="24">
        <v>411.65069580078125</v>
      </c>
      <c r="L150" s="25">
        <f t="shared" si="13"/>
        <v>1.760859987598451E-6</v>
      </c>
      <c r="M150" s="22">
        <v>411.65069580078125</v>
      </c>
      <c r="N150" s="23">
        <f t="shared" si="14"/>
        <v>1.760859987598451E-6</v>
      </c>
      <c r="O150" s="13"/>
      <c r="P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5">
      <c r="A151" s="70">
        <v>43865</v>
      </c>
      <c r="B151" s="71">
        <v>8.3333333333333329E-2</v>
      </c>
      <c r="C151" s="20" t="s">
        <v>8</v>
      </c>
      <c r="D151" s="21">
        <v>588.0724329276768</v>
      </c>
      <c r="E151" s="22">
        <v>588.07244873046875</v>
      </c>
      <c r="F151" s="23">
        <f t="shared" si="10"/>
        <v>-2.6872186253967811E-6</v>
      </c>
      <c r="G151" s="24">
        <v>446.96022495777402</v>
      </c>
      <c r="H151" s="23">
        <f t="shared" si="11"/>
        <v>23.995718906153385</v>
      </c>
      <c r="I151" s="24">
        <v>588.07244873046875</v>
      </c>
      <c r="J151" s="23">
        <f t="shared" si="12"/>
        <v>-2.6872186253967811E-6</v>
      </c>
      <c r="K151" s="24">
        <v>588.07244873046875</v>
      </c>
      <c r="L151" s="25">
        <f t="shared" si="13"/>
        <v>-2.6872186253967811E-6</v>
      </c>
      <c r="M151" s="22">
        <v>588.07244873046875</v>
      </c>
      <c r="N151" s="23">
        <f t="shared" si="14"/>
        <v>-2.6872186253967811E-6</v>
      </c>
      <c r="O151" s="13"/>
      <c r="P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5">
      <c r="A152" s="70">
        <v>43865</v>
      </c>
      <c r="B152" s="71">
        <v>0.125</v>
      </c>
      <c r="C152" s="20" t="s">
        <v>7</v>
      </c>
      <c r="D152" s="21">
        <v>453.24406077295833</v>
      </c>
      <c r="E152" s="22">
        <v>453.24404907226563</v>
      </c>
      <c r="F152" s="23">
        <f t="shared" si="10"/>
        <v>2.5815435265030828E-6</v>
      </c>
      <c r="G152" s="24">
        <v>453.24404907226563</v>
      </c>
      <c r="H152" s="23">
        <f t="shared" si="11"/>
        <v>2.5815435265030828E-6</v>
      </c>
      <c r="I152" s="24">
        <v>453.24404907226563</v>
      </c>
      <c r="J152" s="23">
        <f t="shared" si="12"/>
        <v>2.5815435265030828E-6</v>
      </c>
      <c r="K152" s="24">
        <v>453.24404907226563</v>
      </c>
      <c r="L152" s="25">
        <f t="shared" si="13"/>
        <v>2.5815435265030828E-6</v>
      </c>
      <c r="M152" s="22">
        <v>453.24404907226563</v>
      </c>
      <c r="N152" s="23">
        <f t="shared" si="14"/>
        <v>2.5815435265030828E-6</v>
      </c>
      <c r="O152" s="13"/>
      <c r="P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5">
      <c r="A153" s="70">
        <v>43865</v>
      </c>
      <c r="B153" s="71">
        <v>0.125</v>
      </c>
      <c r="C153" s="20" t="s">
        <v>8</v>
      </c>
      <c r="D153" s="21">
        <v>647.49151538994045</v>
      </c>
      <c r="E153" s="22">
        <v>647.49151611328125</v>
      </c>
      <c r="F153" s="23">
        <f t="shared" si="10"/>
        <v>-1.1171432845458185E-7</v>
      </c>
      <c r="G153" s="24">
        <v>409.83856152053716</v>
      </c>
      <c r="H153" s="23">
        <f t="shared" si="11"/>
        <v>36.703639850211921</v>
      </c>
      <c r="I153" s="24">
        <v>647.49151611328125</v>
      </c>
      <c r="J153" s="23">
        <f t="shared" si="12"/>
        <v>-1.1171432845458185E-7</v>
      </c>
      <c r="K153" s="24">
        <v>647.49151611328125</v>
      </c>
      <c r="L153" s="25">
        <f t="shared" si="13"/>
        <v>-1.1171432845458185E-7</v>
      </c>
      <c r="M153" s="22">
        <v>647.49151611328125</v>
      </c>
      <c r="N153" s="23">
        <f t="shared" si="14"/>
        <v>-1.1171432845458185E-7</v>
      </c>
      <c r="O153" s="13"/>
      <c r="P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5">
      <c r="A154" s="70">
        <v>43865</v>
      </c>
      <c r="B154" s="71">
        <v>0.16666666666666666</v>
      </c>
      <c r="C154" s="20" t="s">
        <v>7</v>
      </c>
      <c r="D154" s="21">
        <v>424.356554849681</v>
      </c>
      <c r="E154" s="22">
        <v>424.3565673828125</v>
      </c>
      <c r="F154" s="23">
        <f t="shared" si="10"/>
        <v>-2.9534435981304341E-6</v>
      </c>
      <c r="G154" s="24">
        <v>424.3565673828125</v>
      </c>
      <c r="H154" s="23">
        <f t="shared" si="11"/>
        <v>-2.9534435981304341E-6</v>
      </c>
      <c r="I154" s="24">
        <v>424.3565673828125</v>
      </c>
      <c r="J154" s="23">
        <f t="shared" si="12"/>
        <v>-2.9534435981304341E-6</v>
      </c>
      <c r="K154" s="24">
        <v>424.3565673828125</v>
      </c>
      <c r="L154" s="25">
        <f t="shared" si="13"/>
        <v>-2.9534435981304341E-6</v>
      </c>
      <c r="M154" s="22">
        <v>424.3565673828125</v>
      </c>
      <c r="N154" s="23">
        <f t="shared" si="14"/>
        <v>-2.9534435981304341E-6</v>
      </c>
      <c r="O154" s="13"/>
      <c r="P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5">
      <c r="A155" s="70">
        <v>43865</v>
      </c>
      <c r="B155" s="71">
        <v>0.16666666666666666</v>
      </c>
      <c r="C155" s="20" t="s">
        <v>8</v>
      </c>
      <c r="D155" s="21">
        <v>606.22364978525866</v>
      </c>
      <c r="E155" s="22">
        <v>606.2236328125</v>
      </c>
      <c r="F155" s="23">
        <f t="shared" si="10"/>
        <v>2.7997519822520189E-6</v>
      </c>
      <c r="G155" s="24">
        <v>582.97492739250208</v>
      </c>
      <c r="H155" s="23">
        <f t="shared" si="11"/>
        <v>3.8350074928604272</v>
      </c>
      <c r="I155" s="24">
        <v>606.2236328125</v>
      </c>
      <c r="J155" s="23">
        <f t="shared" si="12"/>
        <v>2.7997519822520189E-6</v>
      </c>
      <c r="K155" s="24">
        <v>606.2236328125</v>
      </c>
      <c r="L155" s="25">
        <f t="shared" si="13"/>
        <v>2.7997519822520189E-6</v>
      </c>
      <c r="M155" s="22">
        <v>606.2236328125</v>
      </c>
      <c r="N155" s="23">
        <f t="shared" si="14"/>
        <v>2.7997519822520189E-6</v>
      </c>
      <c r="O155" s="13"/>
      <c r="P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5">
      <c r="A156" s="70">
        <v>43865</v>
      </c>
      <c r="B156" s="71">
        <v>0.20833333333333334</v>
      </c>
      <c r="C156" s="20" t="s">
        <v>7</v>
      </c>
      <c r="D156" s="21">
        <v>530.65993662640585</v>
      </c>
      <c r="E156" s="22">
        <v>530.659912109375</v>
      </c>
      <c r="F156" s="23">
        <f t="shared" si="10"/>
        <v>4.6201020893477107E-6</v>
      </c>
      <c r="G156" s="24">
        <v>530.659912109375</v>
      </c>
      <c r="H156" s="23">
        <f t="shared" si="11"/>
        <v>4.6201020893477107E-6</v>
      </c>
      <c r="I156" s="24">
        <v>530.659912109375</v>
      </c>
      <c r="J156" s="23">
        <f t="shared" si="12"/>
        <v>4.6201020893477107E-6</v>
      </c>
      <c r="K156" s="24">
        <v>530.659912109375</v>
      </c>
      <c r="L156" s="25">
        <f t="shared" si="13"/>
        <v>4.6201020893477107E-6</v>
      </c>
      <c r="M156" s="22">
        <v>530.659912109375</v>
      </c>
      <c r="N156" s="23">
        <f t="shared" si="14"/>
        <v>4.6201020893477107E-6</v>
      </c>
      <c r="O156" s="13"/>
      <c r="P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5">
      <c r="A157" s="70">
        <v>43865</v>
      </c>
      <c r="B157" s="71">
        <v>0.20833333333333334</v>
      </c>
      <c r="C157" s="20" t="s">
        <v>8</v>
      </c>
      <c r="D157" s="21">
        <v>758.08562375200825</v>
      </c>
      <c r="E157" s="22">
        <v>758.08563232421875</v>
      </c>
      <c r="F157" s="23">
        <f t="shared" si="10"/>
        <v>-1.130770755253252E-6</v>
      </c>
      <c r="G157" s="24">
        <v>510.72338814955776</v>
      </c>
      <c r="H157" s="23">
        <f t="shared" si="11"/>
        <v>32.62985444548805</v>
      </c>
      <c r="I157" s="24">
        <v>702.94395612000471</v>
      </c>
      <c r="J157" s="23">
        <f t="shared" si="12"/>
        <v>7.2738046870074839</v>
      </c>
      <c r="K157" s="24">
        <v>758.08563232421875</v>
      </c>
      <c r="L157" s="25">
        <f t="shared" si="13"/>
        <v>-1.130770755253252E-6</v>
      </c>
      <c r="M157" s="22">
        <v>758.08563232421875</v>
      </c>
      <c r="N157" s="23">
        <f t="shared" si="14"/>
        <v>-1.130770755253252E-6</v>
      </c>
      <c r="O157" s="13"/>
      <c r="P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5">
      <c r="A158" s="70">
        <v>43865</v>
      </c>
      <c r="B158" s="71">
        <v>0.25</v>
      </c>
      <c r="C158" s="20" t="s">
        <v>7</v>
      </c>
      <c r="D158" s="21">
        <v>532.07987376647372</v>
      </c>
      <c r="E158" s="22">
        <v>532.07989501953125</v>
      </c>
      <c r="F158" s="23">
        <f t="shared" si="10"/>
        <v>-3.9943359269045686E-6</v>
      </c>
      <c r="G158" s="24">
        <v>532.07989501953125</v>
      </c>
      <c r="H158" s="23">
        <f t="shared" si="11"/>
        <v>-3.9943359269045686E-6</v>
      </c>
      <c r="I158" s="24">
        <v>532.07989501953125</v>
      </c>
      <c r="J158" s="23">
        <f t="shared" si="12"/>
        <v>-3.9943359269045686E-6</v>
      </c>
      <c r="K158" s="24">
        <v>532.07989501953125</v>
      </c>
      <c r="L158" s="25">
        <f t="shared" si="13"/>
        <v>-3.9943359269045686E-6</v>
      </c>
      <c r="M158" s="22">
        <v>532.07989501953125</v>
      </c>
      <c r="N158" s="23">
        <f t="shared" si="14"/>
        <v>-3.9943359269045686E-6</v>
      </c>
      <c r="O158" s="13"/>
      <c r="P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5">
      <c r="A159" s="70">
        <v>43865</v>
      </c>
      <c r="B159" s="71">
        <v>0.25</v>
      </c>
      <c r="C159" s="20" t="s">
        <v>8</v>
      </c>
      <c r="D159" s="21">
        <v>760.11410538067673</v>
      </c>
      <c r="E159" s="22">
        <v>760.11413574218739</v>
      </c>
      <c r="F159" s="23">
        <f t="shared" si="10"/>
        <v>-3.9943358984828592E-6</v>
      </c>
      <c r="G159" s="24">
        <v>472.22424605571825</v>
      </c>
      <c r="H159" s="23">
        <f t="shared" si="11"/>
        <v>37.874558212648722</v>
      </c>
      <c r="I159" s="24">
        <v>547.27523427249275</v>
      </c>
      <c r="J159" s="23">
        <f t="shared" si="12"/>
        <v>28.000910600335601</v>
      </c>
      <c r="K159" s="24">
        <v>760.11413574218739</v>
      </c>
      <c r="L159" s="25">
        <f t="shared" si="13"/>
        <v>-3.9943358984828592E-6</v>
      </c>
      <c r="M159" s="22">
        <v>731.87292696184375</v>
      </c>
      <c r="N159" s="23">
        <f t="shared" si="14"/>
        <v>3.7153867056169645</v>
      </c>
      <c r="O159" s="13"/>
      <c r="P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5">
      <c r="A160" s="70">
        <v>43865</v>
      </c>
      <c r="B160" s="71">
        <v>0.29166666666666669</v>
      </c>
      <c r="C160" s="20" t="s">
        <v>7</v>
      </c>
      <c r="D160" s="21">
        <v>447.99040503767014</v>
      </c>
      <c r="E160" s="22">
        <v>447.99041748046875</v>
      </c>
      <c r="F160" s="23">
        <f t="shared" si="10"/>
        <v>-2.7774698878602067E-6</v>
      </c>
      <c r="G160" s="24">
        <v>447.99041748046875</v>
      </c>
      <c r="H160" s="23">
        <f t="shared" si="11"/>
        <v>-2.7774698878602067E-6</v>
      </c>
      <c r="I160" s="24">
        <v>447.99041748046875</v>
      </c>
      <c r="J160" s="23">
        <f t="shared" si="12"/>
        <v>-2.7774698878602067E-6</v>
      </c>
      <c r="K160" s="24">
        <v>447.99041748046875</v>
      </c>
      <c r="L160" s="25">
        <f t="shared" si="13"/>
        <v>-2.7774698878602067E-6</v>
      </c>
      <c r="M160" s="22">
        <v>447.99041748046875</v>
      </c>
      <c r="N160" s="23">
        <f t="shared" si="14"/>
        <v>-2.7774698878602067E-6</v>
      </c>
      <c r="O160" s="13"/>
      <c r="P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5">
      <c r="A161" s="70">
        <v>43865</v>
      </c>
      <c r="B161" s="71">
        <v>0.29166666666666669</v>
      </c>
      <c r="C161" s="20" t="s">
        <v>8</v>
      </c>
      <c r="D161" s="21">
        <v>639.98629291095733</v>
      </c>
      <c r="E161" s="22">
        <v>639.98626708984375</v>
      </c>
      <c r="F161" s="23">
        <f t="shared" si="10"/>
        <v>4.0346354097664516E-6</v>
      </c>
      <c r="G161" s="24">
        <v>333.46301415547242</v>
      </c>
      <c r="H161" s="23">
        <f t="shared" si="11"/>
        <v>47.895288094573637</v>
      </c>
      <c r="I161" s="24">
        <v>386.02366865325143</v>
      </c>
      <c r="J161" s="23">
        <f t="shared" si="12"/>
        <v>39.682509933543258</v>
      </c>
      <c r="K161" s="24">
        <v>523.79270999782693</v>
      </c>
      <c r="L161" s="25">
        <f t="shared" si="13"/>
        <v>18.155636175366752</v>
      </c>
      <c r="M161" s="22">
        <v>477.01045439728421</v>
      </c>
      <c r="N161" s="23">
        <f t="shared" si="14"/>
        <v>25.465520171124709</v>
      </c>
      <c r="O161" s="13"/>
      <c r="P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5">
      <c r="A162" s="70">
        <v>43865</v>
      </c>
      <c r="B162" s="71">
        <v>0.33333333333333331</v>
      </c>
      <c r="C162" s="20" t="s">
        <v>7</v>
      </c>
      <c r="D162" s="21">
        <v>421.02942898871106</v>
      </c>
      <c r="E162" s="22">
        <v>421.0294189453125</v>
      </c>
      <c r="F162" s="23">
        <f t="shared" si="10"/>
        <v>2.3854386057564625E-6</v>
      </c>
      <c r="G162" s="24">
        <v>421.0294189453125</v>
      </c>
      <c r="H162" s="23">
        <f t="shared" si="11"/>
        <v>2.3854386057564625E-6</v>
      </c>
      <c r="I162" s="24">
        <v>421.0294189453125</v>
      </c>
      <c r="J162" s="23">
        <f t="shared" si="12"/>
        <v>2.3854386057564625E-6</v>
      </c>
      <c r="K162" s="24">
        <v>421.0294189453125</v>
      </c>
      <c r="L162" s="25">
        <f t="shared" si="13"/>
        <v>2.3854386057564625E-6</v>
      </c>
      <c r="M162" s="22">
        <v>421.0294189453125</v>
      </c>
      <c r="N162" s="23">
        <f t="shared" si="14"/>
        <v>2.3854386057564625E-6</v>
      </c>
      <c r="O162" s="13"/>
      <c r="P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5">
      <c r="A163" s="70">
        <v>43865</v>
      </c>
      <c r="B163" s="71">
        <v>0.33333333333333331</v>
      </c>
      <c r="C163" s="20" t="s">
        <v>8</v>
      </c>
      <c r="D163" s="21">
        <v>601.47061284101574</v>
      </c>
      <c r="E163" s="22">
        <v>601.47064208984375</v>
      </c>
      <c r="F163" s="23">
        <f t="shared" si="10"/>
        <v>-4.8628856319510305E-6</v>
      </c>
      <c r="G163" s="24">
        <v>463.69190854457929</v>
      </c>
      <c r="H163" s="23">
        <f t="shared" si="11"/>
        <v>22.906971904353867</v>
      </c>
      <c r="I163" s="24">
        <v>521.81318519933893</v>
      </c>
      <c r="J163" s="23">
        <f t="shared" si="12"/>
        <v>13.243777159023452</v>
      </c>
      <c r="K163" s="24">
        <v>601.47064208984375</v>
      </c>
      <c r="L163" s="25">
        <f t="shared" si="13"/>
        <v>-4.8628856319510305E-6</v>
      </c>
      <c r="M163" s="22">
        <v>601.47064208984375</v>
      </c>
      <c r="N163" s="23">
        <f t="shared" si="14"/>
        <v>-4.8628856319510305E-6</v>
      </c>
      <c r="O163" s="13"/>
      <c r="P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5">
      <c r="A164" s="70">
        <v>43865</v>
      </c>
      <c r="B164" s="71">
        <v>0.375</v>
      </c>
      <c r="C164" s="20" t="s">
        <v>7</v>
      </c>
      <c r="D164" s="21">
        <v>440.86757479608576</v>
      </c>
      <c r="E164" s="22">
        <v>440.86758422851563</v>
      </c>
      <c r="F164" s="23">
        <f t="shared" si="10"/>
        <v>-2.1395154448100584E-6</v>
      </c>
      <c r="G164" s="24">
        <v>440.86758422851563</v>
      </c>
      <c r="H164" s="23">
        <f t="shared" si="11"/>
        <v>-2.1395154448100584E-6</v>
      </c>
      <c r="I164" s="24">
        <v>440.86758422851563</v>
      </c>
      <c r="J164" s="23">
        <f t="shared" si="12"/>
        <v>-2.1395154448100584E-6</v>
      </c>
      <c r="K164" s="24">
        <v>440.86758422851563</v>
      </c>
      <c r="L164" s="25">
        <f t="shared" si="13"/>
        <v>-2.1395154448100584E-6</v>
      </c>
      <c r="M164" s="22">
        <v>440.86758422851563</v>
      </c>
      <c r="N164" s="23">
        <f t="shared" si="14"/>
        <v>-2.1395154448100584E-6</v>
      </c>
      <c r="O164" s="13"/>
      <c r="P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5">
      <c r="A165" s="70">
        <v>43865</v>
      </c>
      <c r="B165" s="71">
        <v>0.375</v>
      </c>
      <c r="C165" s="20" t="s">
        <v>8</v>
      </c>
      <c r="D165" s="21">
        <v>629.81082113726529</v>
      </c>
      <c r="E165" s="22">
        <v>629.810791015625</v>
      </c>
      <c r="F165" s="23">
        <f t="shared" si="10"/>
        <v>4.782648900913955E-6</v>
      </c>
      <c r="G165" s="24">
        <v>518.73626568782083</v>
      </c>
      <c r="H165" s="23">
        <f t="shared" si="11"/>
        <v>17.636177677746844</v>
      </c>
      <c r="I165" s="24">
        <v>548.89562550744745</v>
      </c>
      <c r="J165" s="23">
        <f t="shared" si="12"/>
        <v>12.847539755462947</v>
      </c>
      <c r="K165" s="24">
        <v>629.810791015625</v>
      </c>
      <c r="L165" s="25">
        <f t="shared" si="13"/>
        <v>4.782648900913955E-6</v>
      </c>
      <c r="M165" s="22">
        <v>629.810791015625</v>
      </c>
      <c r="N165" s="23">
        <f t="shared" si="14"/>
        <v>4.782648900913955E-6</v>
      </c>
      <c r="O165" s="13"/>
      <c r="P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5">
      <c r="A166" s="70">
        <v>43865</v>
      </c>
      <c r="B166" s="71">
        <v>0.41666666666666669</v>
      </c>
      <c r="C166" s="20" t="s">
        <v>7</v>
      </c>
      <c r="D166" s="21">
        <v>477.55818047834845</v>
      </c>
      <c r="E166" s="22">
        <v>477.55816650390625</v>
      </c>
      <c r="F166" s="23">
        <f t="shared" si="10"/>
        <v>2.9262282055242395E-6</v>
      </c>
      <c r="G166" s="24">
        <v>477.55816650390625</v>
      </c>
      <c r="H166" s="23">
        <f t="shared" si="11"/>
        <v>2.9262282055242395E-6</v>
      </c>
      <c r="I166" s="24">
        <v>477.55816650390625</v>
      </c>
      <c r="J166" s="23">
        <f t="shared" si="12"/>
        <v>2.9262282055242395E-6</v>
      </c>
      <c r="K166" s="24">
        <v>477.55816650390625</v>
      </c>
      <c r="L166" s="25">
        <f t="shared" si="13"/>
        <v>2.9262282055242395E-6</v>
      </c>
      <c r="M166" s="22">
        <v>477.55816650390625</v>
      </c>
      <c r="N166" s="23">
        <f t="shared" si="14"/>
        <v>2.9262282055242395E-6</v>
      </c>
      <c r="O166" s="13"/>
      <c r="P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5">
      <c r="A167" s="70">
        <v>43865</v>
      </c>
      <c r="B167" s="71">
        <v>0.41666666666666669</v>
      </c>
      <c r="C167" s="20" t="s">
        <v>8</v>
      </c>
      <c r="D167" s="21">
        <v>682.22597211192624</v>
      </c>
      <c r="E167" s="22">
        <v>682.2259521484375</v>
      </c>
      <c r="F167" s="23">
        <f t="shared" si="10"/>
        <v>2.9262281913133847E-6</v>
      </c>
      <c r="G167" s="24">
        <v>682.2259521484375</v>
      </c>
      <c r="H167" s="23">
        <f t="shared" si="11"/>
        <v>2.9262281913133847E-6</v>
      </c>
      <c r="I167" s="24">
        <v>542.75983583078278</v>
      </c>
      <c r="J167" s="23">
        <f t="shared" si="12"/>
        <v>20.442806633322164</v>
      </c>
      <c r="K167" s="24">
        <v>682.2259521484375</v>
      </c>
      <c r="L167" s="25">
        <f t="shared" si="13"/>
        <v>2.9262281913133847E-6</v>
      </c>
      <c r="M167" s="22">
        <v>633.74662157481566</v>
      </c>
      <c r="N167" s="23">
        <f t="shared" si="14"/>
        <v>7.1060546679329661</v>
      </c>
      <c r="O167" s="13"/>
      <c r="P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5">
      <c r="A168" s="70">
        <v>43865</v>
      </c>
      <c r="B168" s="71">
        <v>0.45833333333333331</v>
      </c>
      <c r="C168" s="20" t="s">
        <v>7</v>
      </c>
      <c r="D168" s="21">
        <v>466.46857403884684</v>
      </c>
      <c r="E168" s="22">
        <v>466.46856689453125</v>
      </c>
      <c r="F168" s="23">
        <f t="shared" si="10"/>
        <v>1.5315748953526054E-6</v>
      </c>
      <c r="G168" s="24">
        <v>466.46856689453125</v>
      </c>
      <c r="H168" s="23">
        <f t="shared" si="11"/>
        <v>1.5315748953526054E-6</v>
      </c>
      <c r="I168" s="24">
        <v>466.46856689453125</v>
      </c>
      <c r="J168" s="23">
        <f t="shared" si="12"/>
        <v>1.5315748953526054E-6</v>
      </c>
      <c r="K168" s="24">
        <v>466.46856689453125</v>
      </c>
      <c r="L168" s="25">
        <f t="shared" si="13"/>
        <v>1.5315748953526054E-6</v>
      </c>
      <c r="M168" s="22">
        <v>466.46856689453125</v>
      </c>
      <c r="N168" s="23">
        <f t="shared" si="14"/>
        <v>1.5315748953526054E-6</v>
      </c>
      <c r="O168" s="13"/>
      <c r="P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5">
      <c r="A169" s="70">
        <v>43865</v>
      </c>
      <c r="B169" s="71">
        <v>0.45833333333333331</v>
      </c>
      <c r="C169" s="20" t="s">
        <v>8</v>
      </c>
      <c r="D169" s="21">
        <v>666.38367719835264</v>
      </c>
      <c r="E169" s="22">
        <v>666.3836669921875</v>
      </c>
      <c r="F169" s="23">
        <f t="shared" si="10"/>
        <v>1.5315748953526054E-6</v>
      </c>
      <c r="G169" s="24">
        <v>666.3836669921875</v>
      </c>
      <c r="H169" s="23">
        <f t="shared" si="11"/>
        <v>1.5315748953526054E-6</v>
      </c>
      <c r="I169" s="24">
        <v>539.25428718042554</v>
      </c>
      <c r="J169" s="23">
        <f t="shared" si="12"/>
        <v>19.077506602864517</v>
      </c>
      <c r="K169" s="24">
        <v>666.3836669921875</v>
      </c>
      <c r="L169" s="25">
        <f t="shared" si="13"/>
        <v>1.5315748953526054E-6</v>
      </c>
      <c r="M169" s="22">
        <v>630.24107292445854</v>
      </c>
      <c r="N169" s="23">
        <f t="shared" si="14"/>
        <v>5.4236929130447464</v>
      </c>
      <c r="O169" s="13"/>
      <c r="P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5">
      <c r="A170" s="70">
        <v>43865</v>
      </c>
      <c r="B170" s="71">
        <v>0.5</v>
      </c>
      <c r="C170" s="20" t="s">
        <v>7</v>
      </c>
      <c r="D170" s="21">
        <v>424.18214825669276</v>
      </c>
      <c r="E170" s="22">
        <v>424.18215942382813</v>
      </c>
      <c r="F170" s="23">
        <f t="shared" si="10"/>
        <v>-2.6326273854238025E-6</v>
      </c>
      <c r="G170" s="24">
        <v>424.18215942382813</v>
      </c>
      <c r="H170" s="23">
        <f t="shared" si="11"/>
        <v>-2.6326273854238025E-6</v>
      </c>
      <c r="I170" s="24">
        <v>424.18215942382813</v>
      </c>
      <c r="J170" s="23">
        <f t="shared" si="12"/>
        <v>-2.6326273854238025E-6</v>
      </c>
      <c r="K170" s="24">
        <v>424.18215942382813</v>
      </c>
      <c r="L170" s="25">
        <f t="shared" si="13"/>
        <v>-2.6326273854238025E-6</v>
      </c>
      <c r="M170" s="22">
        <v>424.18215942382813</v>
      </c>
      <c r="N170" s="23">
        <f t="shared" si="14"/>
        <v>-2.6326273854238025E-6</v>
      </c>
      <c r="O170" s="13"/>
      <c r="P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5">
      <c r="A171" s="70">
        <v>43865</v>
      </c>
      <c r="B171" s="71">
        <v>0.5</v>
      </c>
      <c r="C171" s="20" t="s">
        <v>8</v>
      </c>
      <c r="D171" s="21">
        <v>605.97449750956105</v>
      </c>
      <c r="E171" s="22">
        <v>605.9744873046875</v>
      </c>
      <c r="F171" s="23">
        <f t="shared" si="10"/>
        <v>1.6840433971765378E-6</v>
      </c>
      <c r="G171" s="24">
        <v>605.9744873046875</v>
      </c>
      <c r="H171" s="23">
        <f t="shared" si="11"/>
        <v>1.6840433971765378E-6</v>
      </c>
      <c r="I171" s="24">
        <v>571.5715435142464</v>
      </c>
      <c r="J171" s="23">
        <f t="shared" si="12"/>
        <v>5.6772940341060973</v>
      </c>
      <c r="K171" s="24">
        <v>605.9744873046875</v>
      </c>
      <c r="L171" s="25">
        <f t="shared" si="13"/>
        <v>1.6840433971765378E-6</v>
      </c>
      <c r="M171" s="22">
        <v>605.9744873046875</v>
      </c>
      <c r="N171" s="23">
        <f t="shared" si="14"/>
        <v>1.6840433971765378E-6</v>
      </c>
      <c r="O171" s="13"/>
      <c r="P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5">
      <c r="A172" s="70">
        <v>43865</v>
      </c>
      <c r="B172" s="71">
        <v>0.54166666666666663</v>
      </c>
      <c r="C172" s="20" t="s">
        <v>7</v>
      </c>
      <c r="D172" s="21">
        <v>451.51457627598018</v>
      </c>
      <c r="E172" s="22">
        <v>451.51458740234369</v>
      </c>
      <c r="F172" s="23">
        <f t="shared" si="10"/>
        <v>-2.4642313007916528E-6</v>
      </c>
      <c r="G172" s="24">
        <v>451.51458740234369</v>
      </c>
      <c r="H172" s="23">
        <f t="shared" si="11"/>
        <v>-2.4642313007916528E-6</v>
      </c>
      <c r="I172" s="24">
        <v>451.51458740234369</v>
      </c>
      <c r="J172" s="23">
        <f t="shared" si="12"/>
        <v>-2.4642313007916528E-6</v>
      </c>
      <c r="K172" s="24">
        <v>451.51458740234369</v>
      </c>
      <c r="L172" s="25">
        <f t="shared" si="13"/>
        <v>-2.4642313007916528E-6</v>
      </c>
      <c r="M172" s="22">
        <v>451.51458740234369</v>
      </c>
      <c r="N172" s="23">
        <f t="shared" si="14"/>
        <v>-2.4642313007916528E-6</v>
      </c>
      <c r="O172" s="13"/>
      <c r="P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5">
      <c r="A173" s="70">
        <v>43865</v>
      </c>
      <c r="B173" s="71">
        <v>0.54166666666666663</v>
      </c>
      <c r="C173" s="20" t="s">
        <v>8</v>
      </c>
      <c r="D173" s="21">
        <v>645.0208232514002</v>
      </c>
      <c r="E173" s="22">
        <v>645.02081298828125</v>
      </c>
      <c r="F173" s="23">
        <f t="shared" si="10"/>
        <v>1.5911298589799117E-6</v>
      </c>
      <c r="G173" s="24">
        <v>645.02081298828125</v>
      </c>
      <c r="H173" s="23">
        <f t="shared" si="11"/>
        <v>1.5911298589799117E-6</v>
      </c>
      <c r="I173" s="24">
        <v>538.41315163920831</v>
      </c>
      <c r="J173" s="23">
        <f t="shared" si="12"/>
        <v>16.527787595260477</v>
      </c>
      <c r="K173" s="24">
        <v>645.02081298828125</v>
      </c>
      <c r="L173" s="25">
        <f t="shared" si="13"/>
        <v>1.5911298589799117E-6</v>
      </c>
      <c r="M173" s="22">
        <v>629.39993738324119</v>
      </c>
      <c r="N173" s="23">
        <f t="shared" si="14"/>
        <v>2.4217645857412435</v>
      </c>
      <c r="O173" s="13"/>
      <c r="P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5">
      <c r="A174" s="70">
        <v>43865</v>
      </c>
      <c r="B174" s="71">
        <v>0.58333333333333337</v>
      </c>
      <c r="C174" s="20" t="s">
        <v>7</v>
      </c>
      <c r="D174" s="21">
        <v>470.44615667368566</v>
      </c>
      <c r="E174" s="22">
        <v>470.4461669921875</v>
      </c>
      <c r="F174" s="23">
        <f t="shared" si="10"/>
        <v>-2.193343846101925E-6</v>
      </c>
      <c r="G174" s="24">
        <v>470.4461669921875</v>
      </c>
      <c r="H174" s="23">
        <f t="shared" si="11"/>
        <v>-2.193343846101925E-6</v>
      </c>
      <c r="I174" s="24">
        <v>470.4461669921875</v>
      </c>
      <c r="J174" s="23">
        <f t="shared" si="12"/>
        <v>-2.193343846101925E-6</v>
      </c>
      <c r="K174" s="24">
        <v>470.4461669921875</v>
      </c>
      <c r="L174" s="25">
        <f t="shared" si="13"/>
        <v>-2.193343846101925E-6</v>
      </c>
      <c r="M174" s="22">
        <v>470.4461669921875</v>
      </c>
      <c r="N174" s="23">
        <f t="shared" si="14"/>
        <v>-2.193343846101925E-6</v>
      </c>
      <c r="O174" s="13"/>
      <c r="P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5">
      <c r="A175" s="70">
        <v>43865</v>
      </c>
      <c r="B175" s="71">
        <v>0.58333333333333337</v>
      </c>
      <c r="C175" s="20" t="s">
        <v>8</v>
      </c>
      <c r="D175" s="21">
        <v>672.06593810526522</v>
      </c>
      <c r="E175" s="22">
        <v>672.06591796875</v>
      </c>
      <c r="F175" s="23">
        <f t="shared" si="10"/>
        <v>2.9962112506609628E-6</v>
      </c>
      <c r="G175" s="24">
        <v>672.06591796875</v>
      </c>
      <c r="H175" s="23">
        <f t="shared" si="11"/>
        <v>2.9962112506609628E-6</v>
      </c>
      <c r="I175" s="24">
        <v>509.19992595835168</v>
      </c>
      <c r="J175" s="23">
        <f t="shared" si="12"/>
        <v>24.233635855147881</v>
      </c>
      <c r="K175" s="24">
        <v>672.06591796875</v>
      </c>
      <c r="L175" s="25">
        <f t="shared" si="13"/>
        <v>2.9962112506609628E-6</v>
      </c>
      <c r="M175" s="22">
        <v>600.1867117023844</v>
      </c>
      <c r="N175" s="23">
        <f t="shared" si="14"/>
        <v>10.695264010184431</v>
      </c>
      <c r="O175" s="13"/>
      <c r="P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5">
      <c r="A176" s="70">
        <v>43865</v>
      </c>
      <c r="B176" s="71">
        <v>0.625</v>
      </c>
      <c r="C176" s="20" t="s">
        <v>7</v>
      </c>
      <c r="D176" s="21">
        <v>433.76254843029426</v>
      </c>
      <c r="E176" s="22">
        <v>433.76254272460938</v>
      </c>
      <c r="F176" s="23">
        <f t="shared" si="10"/>
        <v>1.3153936180287928E-6</v>
      </c>
      <c r="G176" s="24">
        <v>433.76254272460938</v>
      </c>
      <c r="H176" s="23">
        <f t="shared" si="11"/>
        <v>1.3153936180287928E-6</v>
      </c>
      <c r="I176" s="24">
        <v>433.76254272460938</v>
      </c>
      <c r="J176" s="23">
        <f t="shared" si="12"/>
        <v>1.3153936180287928E-6</v>
      </c>
      <c r="K176" s="24">
        <v>433.76254272460938</v>
      </c>
      <c r="L176" s="25">
        <f t="shared" si="13"/>
        <v>1.3153936180287928E-6</v>
      </c>
      <c r="M176" s="22">
        <v>433.76254272460938</v>
      </c>
      <c r="N176" s="23">
        <f t="shared" si="14"/>
        <v>1.3153936180287928E-6</v>
      </c>
      <c r="O176" s="13"/>
      <c r="P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5">
      <c r="A177" s="70">
        <v>43865</v>
      </c>
      <c r="B177" s="71">
        <v>0.625</v>
      </c>
      <c r="C177" s="20" t="s">
        <v>8</v>
      </c>
      <c r="D177" s="21">
        <v>619.66078347184884</v>
      </c>
      <c r="E177" s="22">
        <v>619.6607666015625</v>
      </c>
      <c r="F177" s="23">
        <f t="shared" si="10"/>
        <v>2.722503467111892E-6</v>
      </c>
      <c r="G177" s="24">
        <v>619.6607666015625</v>
      </c>
      <c r="H177" s="23">
        <f t="shared" si="11"/>
        <v>2.722503467111892E-6</v>
      </c>
      <c r="I177" s="24">
        <v>516.73750416180542</v>
      </c>
      <c r="J177" s="23">
        <f t="shared" si="12"/>
        <v>16.609616431329201</v>
      </c>
      <c r="K177" s="24">
        <v>619.6607666015625</v>
      </c>
      <c r="L177" s="25">
        <f t="shared" si="13"/>
        <v>2.722503467111892E-6</v>
      </c>
      <c r="M177" s="22">
        <v>607.72428990583808</v>
      </c>
      <c r="N177" s="23">
        <f t="shared" si="14"/>
        <v>1.926294818776924</v>
      </c>
      <c r="O177" s="13"/>
      <c r="P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5">
      <c r="A178" s="70">
        <v>43865</v>
      </c>
      <c r="B178" s="71">
        <v>0.66666666666666663</v>
      </c>
      <c r="C178" s="20" t="s">
        <v>7</v>
      </c>
      <c r="D178" s="21">
        <v>411.09708759429429</v>
      </c>
      <c r="E178" s="22">
        <v>411.09707641601563</v>
      </c>
      <c r="F178" s="23">
        <f t="shared" si="10"/>
        <v>2.7191335050247289E-6</v>
      </c>
      <c r="G178" s="24">
        <v>411.09707641601563</v>
      </c>
      <c r="H178" s="23">
        <f t="shared" si="11"/>
        <v>2.7191335050247289E-6</v>
      </c>
      <c r="I178" s="24">
        <v>411.09707641601563</v>
      </c>
      <c r="J178" s="23">
        <f t="shared" si="12"/>
        <v>2.7191335050247289E-6</v>
      </c>
      <c r="K178" s="24">
        <v>411.09707641601563</v>
      </c>
      <c r="L178" s="25">
        <f t="shared" si="13"/>
        <v>2.7191335050247289E-6</v>
      </c>
      <c r="M178" s="22">
        <v>411.09707641601563</v>
      </c>
      <c r="N178" s="23">
        <f t="shared" si="14"/>
        <v>2.7191335050247289E-6</v>
      </c>
      <c r="O178" s="13"/>
      <c r="P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5">
      <c r="A179" s="70">
        <v>43865</v>
      </c>
      <c r="B179" s="71">
        <v>0.66666666666666663</v>
      </c>
      <c r="C179" s="20" t="s">
        <v>8</v>
      </c>
      <c r="D179" s="21">
        <v>587.28155370613467</v>
      </c>
      <c r="E179" s="22">
        <v>587.28155517578125</v>
      </c>
      <c r="F179" s="23">
        <f t="shared" si="10"/>
        <v>-2.5024566241427237E-7</v>
      </c>
      <c r="G179" s="24">
        <v>587.28155517578125</v>
      </c>
      <c r="H179" s="23">
        <f t="shared" si="11"/>
        <v>-2.5024566241427237E-7</v>
      </c>
      <c r="I179" s="24">
        <v>526.69173558075386</v>
      </c>
      <c r="J179" s="23">
        <f t="shared" si="12"/>
        <v>10.316996633559995</v>
      </c>
      <c r="K179" s="24">
        <v>587.28155517578125</v>
      </c>
      <c r="L179" s="25">
        <f t="shared" si="13"/>
        <v>-2.5024566241427237E-7</v>
      </c>
      <c r="M179" s="22">
        <v>587.28155517578125</v>
      </c>
      <c r="N179" s="23">
        <f t="shared" si="14"/>
        <v>-2.5024566241427237E-7</v>
      </c>
      <c r="O179" s="13"/>
      <c r="P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5">
      <c r="A180" s="70">
        <v>43865</v>
      </c>
      <c r="B180" s="71">
        <v>0.70833333333333337</v>
      </c>
      <c r="C180" s="20" t="s">
        <v>7</v>
      </c>
      <c r="D180" s="21">
        <v>452.57289751438026</v>
      </c>
      <c r="E180" s="22">
        <v>452.57290649414063</v>
      </c>
      <c r="F180" s="23">
        <f t="shared" si="10"/>
        <v>-1.9841577767465424E-6</v>
      </c>
      <c r="G180" s="24">
        <v>452.57290649414063</v>
      </c>
      <c r="H180" s="23">
        <f t="shared" si="11"/>
        <v>-1.9841577767465424E-6</v>
      </c>
      <c r="I180" s="24">
        <v>452.57290649414063</v>
      </c>
      <c r="J180" s="23">
        <f t="shared" si="12"/>
        <v>-1.9841577767465424E-6</v>
      </c>
      <c r="K180" s="24">
        <v>452.57290649414063</v>
      </c>
      <c r="L180" s="25">
        <f t="shared" si="13"/>
        <v>-1.9841577767465424E-6</v>
      </c>
      <c r="M180" s="22">
        <v>452.57290649414063</v>
      </c>
      <c r="N180" s="23">
        <f t="shared" si="14"/>
        <v>-1.9841577767465424E-6</v>
      </c>
      <c r="O180" s="13"/>
      <c r="P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5">
      <c r="A181" s="70">
        <v>43865</v>
      </c>
      <c r="B181" s="71">
        <v>0.70833333333333337</v>
      </c>
      <c r="C181" s="20" t="s">
        <v>8</v>
      </c>
      <c r="D181" s="21">
        <v>646.53271073482892</v>
      </c>
      <c r="E181" s="22">
        <v>646.53271484375</v>
      </c>
      <c r="F181" s="23">
        <f t="shared" si="10"/>
        <v>-6.3553181917086476E-7</v>
      </c>
      <c r="G181" s="24">
        <v>646.53271484375</v>
      </c>
      <c r="H181" s="23">
        <f t="shared" si="11"/>
        <v>-6.3553181917086476E-7</v>
      </c>
      <c r="I181" s="24">
        <v>470.94581155593062</v>
      </c>
      <c r="J181" s="23">
        <f t="shared" si="12"/>
        <v>27.158239059448618</v>
      </c>
      <c r="K181" s="24">
        <v>646.53271484375</v>
      </c>
      <c r="L181" s="25">
        <f t="shared" si="13"/>
        <v>-6.3553181917086476E-7</v>
      </c>
      <c r="M181" s="22">
        <v>561.93259729996339</v>
      </c>
      <c r="N181" s="23">
        <f t="shared" si="14"/>
        <v>13.085202346330121</v>
      </c>
      <c r="O181" s="13"/>
      <c r="P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35">
      <c r="A182" s="70">
        <v>43865</v>
      </c>
      <c r="B182" s="71">
        <v>0.75</v>
      </c>
      <c r="C182" s="20" t="s">
        <v>7</v>
      </c>
      <c r="D182" s="21">
        <v>374.81580528189795</v>
      </c>
      <c r="E182" s="22">
        <v>374.8157958984375</v>
      </c>
      <c r="F182" s="23">
        <f t="shared" si="10"/>
        <v>2.5034858026629081E-6</v>
      </c>
      <c r="G182" s="24">
        <v>374.8157958984375</v>
      </c>
      <c r="H182" s="23">
        <f t="shared" si="11"/>
        <v>2.5034858026629081E-6</v>
      </c>
      <c r="I182" s="24">
        <v>374.8157958984375</v>
      </c>
      <c r="J182" s="23">
        <f t="shared" si="12"/>
        <v>2.5034858026629081E-6</v>
      </c>
      <c r="K182" s="24">
        <v>374.8157958984375</v>
      </c>
      <c r="L182" s="25">
        <f t="shared" si="13"/>
        <v>2.5034858026629081E-6</v>
      </c>
      <c r="M182" s="22">
        <v>374.8157958984375</v>
      </c>
      <c r="N182" s="23">
        <f t="shared" si="14"/>
        <v>2.5034858026629081E-6</v>
      </c>
      <c r="O182" s="13"/>
      <c r="P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5">
      <c r="A183" s="70">
        <v>43865</v>
      </c>
      <c r="B183" s="71">
        <v>0.75</v>
      </c>
      <c r="C183" s="20" t="s">
        <v>8</v>
      </c>
      <c r="D183" s="21">
        <v>535.45115040271128</v>
      </c>
      <c r="E183" s="22">
        <v>535.451171875</v>
      </c>
      <c r="F183" s="23">
        <f t="shared" si="10"/>
        <v>-4.0101302829498309E-6</v>
      </c>
      <c r="G183" s="24">
        <v>535.451171875</v>
      </c>
      <c r="H183" s="23">
        <f t="shared" si="11"/>
        <v>-4.0101302829498309E-6</v>
      </c>
      <c r="I183" s="24">
        <v>535.37173560949111</v>
      </c>
      <c r="J183" s="23">
        <f t="shared" si="12"/>
        <v>1.4831379699245417E-2</v>
      </c>
      <c r="K183" s="24">
        <v>535.451171875</v>
      </c>
      <c r="L183" s="25">
        <f t="shared" si="13"/>
        <v>-4.0101302829498309E-6</v>
      </c>
      <c r="M183" s="22">
        <v>535.451171875</v>
      </c>
      <c r="N183" s="23">
        <f t="shared" si="14"/>
        <v>-4.0101302829498309E-6</v>
      </c>
      <c r="O183" s="13"/>
      <c r="P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5">
      <c r="A184" s="70">
        <v>43865</v>
      </c>
      <c r="B184" s="71">
        <v>0.79166666666666663</v>
      </c>
      <c r="C184" s="20" t="s">
        <v>7</v>
      </c>
      <c r="D184" s="21">
        <v>403.34855284556386</v>
      </c>
      <c r="E184" s="22">
        <v>403.34854125976563</v>
      </c>
      <c r="F184" s="23">
        <f t="shared" si="10"/>
        <v>2.8724035701088724E-6</v>
      </c>
      <c r="G184" s="24">
        <v>403.34854125976563</v>
      </c>
      <c r="H184" s="23">
        <f t="shared" si="11"/>
        <v>2.8724035701088724E-6</v>
      </c>
      <c r="I184" s="24">
        <v>403.34854125976563</v>
      </c>
      <c r="J184" s="23">
        <f t="shared" si="12"/>
        <v>2.8724035701088724E-6</v>
      </c>
      <c r="K184" s="24">
        <v>403.34854125976563</v>
      </c>
      <c r="L184" s="25">
        <f t="shared" si="13"/>
        <v>2.8724035701088724E-6</v>
      </c>
      <c r="M184" s="22">
        <v>403.34854125976563</v>
      </c>
      <c r="N184" s="23">
        <f t="shared" si="14"/>
        <v>2.8724035701088724E-6</v>
      </c>
      <c r="O184" s="13"/>
      <c r="P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5">
      <c r="A185" s="70">
        <v>43865</v>
      </c>
      <c r="B185" s="71">
        <v>0.79166666666666663</v>
      </c>
      <c r="C185" s="20" t="s">
        <v>8</v>
      </c>
      <c r="D185" s="21">
        <v>576.21221835080553</v>
      </c>
      <c r="E185" s="22">
        <v>576.21221923828125</v>
      </c>
      <c r="F185" s="23">
        <f t="shared" si="10"/>
        <v>-1.5401890607336099E-7</v>
      </c>
      <c r="G185" s="24">
        <v>576.21221923828125</v>
      </c>
      <c r="H185" s="23">
        <f t="shared" si="11"/>
        <v>-1.5401890607336099E-7</v>
      </c>
      <c r="I185" s="24">
        <v>576.21221923828125</v>
      </c>
      <c r="J185" s="23">
        <f t="shared" si="12"/>
        <v>-1.5401890607336099E-7</v>
      </c>
      <c r="K185" s="24">
        <v>576.21221923828125</v>
      </c>
      <c r="L185" s="25">
        <f t="shared" si="13"/>
        <v>-1.5401890607336099E-7</v>
      </c>
      <c r="M185" s="22">
        <v>576.21221923828125</v>
      </c>
      <c r="N185" s="23">
        <f t="shared" si="14"/>
        <v>-1.5401890607336099E-7</v>
      </c>
      <c r="O185" s="13"/>
      <c r="P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5">
      <c r="A186" s="70">
        <v>43865</v>
      </c>
      <c r="B186" s="71">
        <v>0.83333333333333337</v>
      </c>
      <c r="C186" s="20" t="s">
        <v>7</v>
      </c>
      <c r="D186" s="21">
        <v>355.38756188104753</v>
      </c>
      <c r="E186" s="22">
        <v>355.3875732421875</v>
      </c>
      <c r="F186" s="23">
        <f t="shared" si="10"/>
        <v>-3.1968310594265859E-6</v>
      </c>
      <c r="G186" s="24">
        <v>355.3875732421875</v>
      </c>
      <c r="H186" s="23">
        <f t="shared" si="11"/>
        <v>-3.1968310594265859E-6</v>
      </c>
      <c r="I186" s="24">
        <v>355.3875732421875</v>
      </c>
      <c r="J186" s="23">
        <f t="shared" si="12"/>
        <v>-3.1968310594265859E-6</v>
      </c>
      <c r="K186" s="24">
        <v>355.3875732421875</v>
      </c>
      <c r="L186" s="25">
        <f t="shared" si="13"/>
        <v>-3.1968310594265859E-6</v>
      </c>
      <c r="M186" s="22">
        <v>355.3875732421875</v>
      </c>
      <c r="N186" s="23">
        <f t="shared" si="14"/>
        <v>-3.1968310594265859E-6</v>
      </c>
      <c r="O186" s="13"/>
      <c r="P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5">
      <c r="A187" s="70">
        <v>43865</v>
      </c>
      <c r="B187" s="71">
        <v>0.83333333333333337</v>
      </c>
      <c r="C187" s="20" t="s">
        <v>8</v>
      </c>
      <c r="D187" s="21">
        <v>507.69651697292505</v>
      </c>
      <c r="E187" s="22">
        <v>507.69650268554682</v>
      </c>
      <c r="F187" s="23">
        <f t="shared" si="10"/>
        <v>2.8141572272488702E-6</v>
      </c>
      <c r="G187" s="24">
        <v>507.69650268554682</v>
      </c>
      <c r="H187" s="23">
        <f t="shared" si="11"/>
        <v>2.8141572272488702E-6</v>
      </c>
      <c r="I187" s="24">
        <v>507.69650268554682</v>
      </c>
      <c r="J187" s="23">
        <f t="shared" si="12"/>
        <v>2.8141572272488702E-6</v>
      </c>
      <c r="K187" s="24">
        <v>507.69650268554682</v>
      </c>
      <c r="L187" s="25">
        <f t="shared" si="13"/>
        <v>2.8141572272488702E-6</v>
      </c>
      <c r="M187" s="22">
        <v>507.69650268554682</v>
      </c>
      <c r="N187" s="23">
        <f t="shared" si="14"/>
        <v>2.8141572272488702E-6</v>
      </c>
      <c r="O187" s="13"/>
      <c r="P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5">
      <c r="A188" s="70">
        <v>43865</v>
      </c>
      <c r="B188" s="71">
        <v>0.875</v>
      </c>
      <c r="C188" s="20" t="s">
        <v>7</v>
      </c>
      <c r="D188" s="21">
        <v>396.63467561636634</v>
      </c>
      <c r="E188" s="22">
        <v>396.63467407226563</v>
      </c>
      <c r="F188" s="23">
        <f t="shared" si="10"/>
        <v>3.893004816291068E-7</v>
      </c>
      <c r="G188" s="24">
        <v>396.63467407226563</v>
      </c>
      <c r="H188" s="23">
        <f t="shared" si="11"/>
        <v>3.893004816291068E-7</v>
      </c>
      <c r="I188" s="24">
        <v>396.63467407226563</v>
      </c>
      <c r="J188" s="23">
        <f t="shared" si="12"/>
        <v>3.893004816291068E-7</v>
      </c>
      <c r="K188" s="24">
        <v>396.63467407226563</v>
      </c>
      <c r="L188" s="25">
        <f t="shared" si="13"/>
        <v>3.893004816291068E-7</v>
      </c>
      <c r="M188" s="22">
        <v>396.63467407226563</v>
      </c>
      <c r="N188" s="23">
        <f t="shared" si="14"/>
        <v>3.893004816291068E-7</v>
      </c>
      <c r="O188" s="13"/>
      <c r="P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5">
      <c r="A189" s="70">
        <v>43865</v>
      </c>
      <c r="B189" s="71">
        <v>0.875</v>
      </c>
      <c r="C189" s="20" t="s">
        <v>8</v>
      </c>
      <c r="D189" s="21">
        <v>566.62096516623762</v>
      </c>
      <c r="E189" s="22">
        <v>566.6209716796875</v>
      </c>
      <c r="F189" s="23">
        <f t="shared" si="10"/>
        <v>-1.1495250333837248E-6</v>
      </c>
      <c r="G189" s="24">
        <v>566.6209716796875</v>
      </c>
      <c r="H189" s="23">
        <f t="shared" si="11"/>
        <v>-1.1495250333837248E-6</v>
      </c>
      <c r="I189" s="24">
        <v>566.6209716796875</v>
      </c>
      <c r="J189" s="23">
        <f t="shared" si="12"/>
        <v>-1.1495250333837248E-6</v>
      </c>
      <c r="K189" s="24">
        <v>566.6209716796875</v>
      </c>
      <c r="L189" s="25">
        <f t="shared" si="13"/>
        <v>-1.1495250333837248E-6</v>
      </c>
      <c r="M189" s="22">
        <v>566.6209716796875</v>
      </c>
      <c r="N189" s="23">
        <f t="shared" si="14"/>
        <v>-1.1495250333837248E-6</v>
      </c>
      <c r="O189" s="13"/>
      <c r="P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5">
      <c r="A190" s="70">
        <v>43865</v>
      </c>
      <c r="B190" s="71">
        <v>0.91666666666666663</v>
      </c>
      <c r="C190" s="20" t="s">
        <v>7</v>
      </c>
      <c r="D190" s="21">
        <v>382.29197136707154</v>
      </c>
      <c r="E190" s="22">
        <v>382.29196166992188</v>
      </c>
      <c r="F190" s="23">
        <f t="shared" si="10"/>
        <v>2.5365820874867495E-6</v>
      </c>
      <c r="G190" s="24">
        <v>382.29196166992188</v>
      </c>
      <c r="H190" s="23">
        <f t="shared" si="11"/>
        <v>2.5365820874867495E-6</v>
      </c>
      <c r="I190" s="24">
        <v>382.29196166992188</v>
      </c>
      <c r="J190" s="23">
        <f t="shared" si="12"/>
        <v>2.5365820874867495E-6</v>
      </c>
      <c r="K190" s="24">
        <v>382.29196166992188</v>
      </c>
      <c r="L190" s="25">
        <f t="shared" si="13"/>
        <v>2.5365820874867495E-6</v>
      </c>
      <c r="M190" s="22">
        <v>382.29196166992188</v>
      </c>
      <c r="N190" s="23">
        <f t="shared" si="14"/>
        <v>2.5365820874867495E-6</v>
      </c>
      <c r="O190" s="13"/>
      <c r="P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35">
      <c r="A191" s="70">
        <v>43865</v>
      </c>
      <c r="B191" s="71">
        <v>0.91666666666666663</v>
      </c>
      <c r="C191" s="20" t="s">
        <v>8</v>
      </c>
      <c r="D191" s="21">
        <v>546.13138766724512</v>
      </c>
      <c r="E191" s="22">
        <v>546.13140869140625</v>
      </c>
      <c r="F191" s="23">
        <f t="shared" si="10"/>
        <v>-3.8496526002518294E-6</v>
      </c>
      <c r="G191" s="24">
        <v>546.13140869140625</v>
      </c>
      <c r="H191" s="23">
        <f t="shared" si="11"/>
        <v>-3.8496526002518294E-6</v>
      </c>
      <c r="I191" s="24">
        <v>546.13140869140625</v>
      </c>
      <c r="J191" s="23">
        <f t="shared" si="12"/>
        <v>-3.8496526002518294E-6</v>
      </c>
      <c r="K191" s="24">
        <v>546.13140869140625</v>
      </c>
      <c r="L191" s="25">
        <f t="shared" si="13"/>
        <v>-3.8496526002518294E-6</v>
      </c>
      <c r="M191" s="22">
        <v>546.13140869140625</v>
      </c>
      <c r="N191" s="23">
        <f t="shared" si="14"/>
        <v>-3.8496526002518294E-6</v>
      </c>
      <c r="O191" s="13"/>
      <c r="P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35">
      <c r="A192" s="70">
        <v>43865</v>
      </c>
      <c r="B192" s="71">
        <v>0.95833333333333337</v>
      </c>
      <c r="C192" s="20" t="s">
        <v>7</v>
      </c>
      <c r="D192" s="21">
        <v>388.25876278883334</v>
      </c>
      <c r="E192" s="22">
        <v>388.25875854492188</v>
      </c>
      <c r="F192" s="23">
        <f t="shared" si="10"/>
        <v>1.0930626359595408E-6</v>
      </c>
      <c r="G192" s="24">
        <v>388.25875854492188</v>
      </c>
      <c r="H192" s="23">
        <f t="shared" si="11"/>
        <v>1.0930626359595408E-6</v>
      </c>
      <c r="I192" s="24">
        <v>388.25875854492188</v>
      </c>
      <c r="J192" s="23">
        <f t="shared" si="12"/>
        <v>1.0930626359595408E-6</v>
      </c>
      <c r="K192" s="24">
        <v>388.25875854492188</v>
      </c>
      <c r="L192" s="25">
        <f t="shared" si="13"/>
        <v>1.0930626359595408E-6</v>
      </c>
      <c r="M192" s="22">
        <v>388.25875854492188</v>
      </c>
      <c r="N192" s="23">
        <f t="shared" si="14"/>
        <v>1.0930626359595408E-6</v>
      </c>
      <c r="O192" s="13"/>
      <c r="P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 thickBot="1" x14ac:dyDescent="0.4">
      <c r="A193" s="80">
        <v>43865</v>
      </c>
      <c r="B193" s="78">
        <v>0.95833333333333337</v>
      </c>
      <c r="C193" s="35" t="s">
        <v>8</v>
      </c>
      <c r="D193" s="36">
        <v>554.65537541261904</v>
      </c>
      <c r="E193" s="37">
        <v>554.6553955078125</v>
      </c>
      <c r="F193" s="38">
        <f t="shared" si="10"/>
        <v>-3.6230052700148008E-6</v>
      </c>
      <c r="G193" s="39">
        <v>554.6553955078125</v>
      </c>
      <c r="H193" s="38">
        <f t="shared" si="11"/>
        <v>-3.6230052700148008E-6</v>
      </c>
      <c r="I193" s="39">
        <v>508.07068692630526</v>
      </c>
      <c r="J193" s="38">
        <f t="shared" si="12"/>
        <v>8.3988527924494605</v>
      </c>
      <c r="K193" s="39">
        <v>554.6553955078125</v>
      </c>
      <c r="L193" s="40">
        <f t="shared" si="13"/>
        <v>-3.6230052700148008E-6</v>
      </c>
      <c r="M193" s="37">
        <v>554.6553955078125</v>
      </c>
      <c r="N193" s="38">
        <f t="shared" si="14"/>
        <v>-3.6230052700148008E-6</v>
      </c>
      <c r="O193" s="13"/>
      <c r="P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35">
      <c r="A194" s="76">
        <v>43866</v>
      </c>
      <c r="B194" s="69">
        <v>0</v>
      </c>
      <c r="C194" s="14" t="s">
        <v>7</v>
      </c>
      <c r="D194" s="15">
        <v>490.9605756662379</v>
      </c>
      <c r="E194" s="16">
        <v>490.9605712890625</v>
      </c>
      <c r="F194" s="17">
        <f t="shared" si="10"/>
        <v>8.9155334137558384E-7</v>
      </c>
      <c r="G194" s="18">
        <v>490.9605712890625</v>
      </c>
      <c r="H194" s="17">
        <f t="shared" si="11"/>
        <v>8.9155334137558384E-7</v>
      </c>
      <c r="I194" s="18">
        <v>490.9605712890625</v>
      </c>
      <c r="J194" s="17">
        <f t="shared" si="12"/>
        <v>8.9155334137558384E-7</v>
      </c>
      <c r="K194" s="18">
        <v>490.9605712890625</v>
      </c>
      <c r="L194" s="19">
        <f t="shared" si="13"/>
        <v>8.9155334137558384E-7</v>
      </c>
      <c r="M194" s="16">
        <v>490.9605712890625</v>
      </c>
      <c r="N194" s="17">
        <f t="shared" si="14"/>
        <v>8.9155334137558384E-7</v>
      </c>
      <c r="O194" s="13"/>
      <c r="P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35">
      <c r="A195" s="70">
        <v>43866</v>
      </c>
      <c r="B195" s="71">
        <v>0</v>
      </c>
      <c r="C195" s="20" t="s">
        <v>8</v>
      </c>
      <c r="D195" s="21">
        <v>701.37225095176848</v>
      </c>
      <c r="E195" s="22">
        <v>701.37225341796875</v>
      </c>
      <c r="F195" s="23">
        <f t="shared" ref="F195:F258" si="15">100-(E195*100/D195)</f>
        <v>-3.5162501887953113E-7</v>
      </c>
      <c r="G195" s="24">
        <v>643.42966338613655</v>
      </c>
      <c r="H195" s="23">
        <f t="shared" ref="H195:H258" si="16">100-(G195*100/D195)</f>
        <v>8.2613173656362022</v>
      </c>
      <c r="I195" s="24">
        <v>330.98070191897352</v>
      </c>
      <c r="J195" s="23">
        <f t="shared" ref="J195:J258" si="17">100-(I195*100/D195)</f>
        <v>52.809552777454527</v>
      </c>
      <c r="K195" s="24">
        <v>701.37225341796875</v>
      </c>
      <c r="L195" s="25">
        <f t="shared" ref="L195:L258" si="18">100-(K195*100/D195)</f>
        <v>-3.5162501887953113E-7</v>
      </c>
      <c r="M195" s="22">
        <v>515.57839460832429</v>
      </c>
      <c r="N195" s="23">
        <f t="shared" ref="N195:N258" si="19">100-(M195*100/D195)</f>
        <v>26.490049483896783</v>
      </c>
      <c r="O195" s="13"/>
      <c r="P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35">
      <c r="A196" s="70">
        <v>43866</v>
      </c>
      <c r="B196" s="71">
        <v>4.1666666666666664E-2</v>
      </c>
      <c r="C196" s="20" t="s">
        <v>7</v>
      </c>
      <c r="D196" s="21">
        <v>443.85647962507244</v>
      </c>
      <c r="E196" s="22">
        <v>443.85647583007813</v>
      </c>
      <c r="F196" s="23">
        <f t="shared" si="15"/>
        <v>8.5500482782663312E-7</v>
      </c>
      <c r="G196" s="24">
        <v>443.85647583007813</v>
      </c>
      <c r="H196" s="23">
        <f t="shared" si="16"/>
        <v>8.5500482782663312E-7</v>
      </c>
      <c r="I196" s="24">
        <v>443.85647583007813</v>
      </c>
      <c r="J196" s="23">
        <f t="shared" si="17"/>
        <v>8.5500482782663312E-7</v>
      </c>
      <c r="K196" s="24">
        <v>443.85647583007813</v>
      </c>
      <c r="L196" s="25">
        <f t="shared" si="18"/>
        <v>8.5500482782663312E-7</v>
      </c>
      <c r="M196" s="22">
        <v>443.85647583007813</v>
      </c>
      <c r="N196" s="23">
        <f t="shared" si="19"/>
        <v>8.5500482782663312E-7</v>
      </c>
      <c r="O196" s="13"/>
      <c r="P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35">
      <c r="A197" s="70">
        <v>43866</v>
      </c>
      <c r="B197" s="71">
        <v>4.1666666666666664E-2</v>
      </c>
      <c r="C197" s="20" t="s">
        <v>8</v>
      </c>
      <c r="D197" s="21">
        <v>634.08068517867491</v>
      </c>
      <c r="E197" s="22">
        <v>634.0806884765625</v>
      </c>
      <c r="F197" s="23">
        <f t="shared" si="15"/>
        <v>-5.2010535966928728E-7</v>
      </c>
      <c r="G197" s="24">
        <v>634.0806884765625</v>
      </c>
      <c r="H197" s="23">
        <f t="shared" si="16"/>
        <v>-5.2010535966928728E-7</v>
      </c>
      <c r="I197" s="24">
        <v>603.73015997987272</v>
      </c>
      <c r="J197" s="23">
        <f t="shared" si="17"/>
        <v>4.7865399322563889</v>
      </c>
      <c r="K197" s="24">
        <v>634.0806884765625</v>
      </c>
      <c r="L197" s="25">
        <f t="shared" si="18"/>
        <v>-5.2010535966928728E-7</v>
      </c>
      <c r="M197" s="22">
        <v>634.0806884765625</v>
      </c>
      <c r="N197" s="23">
        <f t="shared" si="19"/>
        <v>-5.2010535966928728E-7</v>
      </c>
      <c r="O197" s="13"/>
      <c r="P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35">
      <c r="A198" s="70">
        <v>43866</v>
      </c>
      <c r="B198" s="71">
        <v>8.3333333333333329E-2</v>
      </c>
      <c r="C198" s="20" t="s">
        <v>7</v>
      </c>
      <c r="D198" s="21">
        <v>457.22161116492828</v>
      </c>
      <c r="E198" s="22">
        <v>457.22161865234375</v>
      </c>
      <c r="F198" s="23">
        <f t="shared" si="15"/>
        <v>-1.6375900173670743E-6</v>
      </c>
      <c r="G198" s="24">
        <v>457.22161865234375</v>
      </c>
      <c r="H198" s="23">
        <f t="shared" si="16"/>
        <v>-1.6375900173670743E-6</v>
      </c>
      <c r="I198" s="24">
        <v>457.22161865234375</v>
      </c>
      <c r="J198" s="23">
        <f t="shared" si="17"/>
        <v>-1.6375900173670743E-6</v>
      </c>
      <c r="K198" s="24">
        <v>457.22161865234375</v>
      </c>
      <c r="L198" s="25">
        <f t="shared" si="18"/>
        <v>-1.6375900173670743E-6</v>
      </c>
      <c r="M198" s="22">
        <v>457.22161865234375</v>
      </c>
      <c r="N198" s="23">
        <f t="shared" si="19"/>
        <v>-1.6375900173670743E-6</v>
      </c>
      <c r="O198" s="13"/>
      <c r="P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35">
      <c r="A199" s="70">
        <v>43866</v>
      </c>
      <c r="B199" s="71">
        <v>8.3333333333333329E-2</v>
      </c>
      <c r="C199" s="20" t="s">
        <v>8</v>
      </c>
      <c r="D199" s="21">
        <v>653.17373023561174</v>
      </c>
      <c r="E199" s="22">
        <v>653.1737060546875</v>
      </c>
      <c r="F199" s="23">
        <f t="shared" si="15"/>
        <v>3.7020662517761593E-6</v>
      </c>
      <c r="G199" s="24">
        <v>653.1737060546875</v>
      </c>
      <c r="H199" s="23">
        <f t="shared" si="16"/>
        <v>3.7020662517761593E-6</v>
      </c>
      <c r="I199" s="24">
        <v>653.1737060546875</v>
      </c>
      <c r="J199" s="23">
        <f t="shared" si="17"/>
        <v>3.7020662517761593E-6</v>
      </c>
      <c r="K199" s="24">
        <v>653.1737060546875</v>
      </c>
      <c r="L199" s="25">
        <f t="shared" si="18"/>
        <v>3.7020662517761593E-6</v>
      </c>
      <c r="M199" s="22">
        <v>653.1737060546875</v>
      </c>
      <c r="N199" s="23">
        <f t="shared" si="19"/>
        <v>3.7020662517761593E-6</v>
      </c>
      <c r="O199" s="13"/>
      <c r="P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35">
      <c r="A200" s="70">
        <v>43866</v>
      </c>
      <c r="B200" s="71">
        <v>0.125</v>
      </c>
      <c r="C200" s="20" t="s">
        <v>7</v>
      </c>
      <c r="D200" s="21">
        <v>523.78930918980461</v>
      </c>
      <c r="E200" s="22">
        <v>523.789306640625</v>
      </c>
      <c r="F200" s="23">
        <f t="shared" si="15"/>
        <v>4.8668034935417381E-7</v>
      </c>
      <c r="G200" s="24">
        <v>523.789306640625</v>
      </c>
      <c r="H200" s="23">
        <f t="shared" si="16"/>
        <v>4.8668034935417381E-7</v>
      </c>
      <c r="I200" s="24">
        <v>523.789306640625</v>
      </c>
      <c r="J200" s="23">
        <f t="shared" si="17"/>
        <v>4.8668034935417381E-7</v>
      </c>
      <c r="K200" s="24">
        <v>523.789306640625</v>
      </c>
      <c r="L200" s="25">
        <f t="shared" si="18"/>
        <v>4.8668034935417381E-7</v>
      </c>
      <c r="M200" s="22">
        <v>523.789306640625</v>
      </c>
      <c r="N200" s="23">
        <f t="shared" si="19"/>
        <v>4.8668034935417381E-7</v>
      </c>
      <c r="O200" s="13"/>
      <c r="P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35">
      <c r="A201" s="70">
        <v>43866</v>
      </c>
      <c r="B201" s="71">
        <v>0.125</v>
      </c>
      <c r="C201" s="20" t="s">
        <v>8</v>
      </c>
      <c r="D201" s="21">
        <v>748.27044169972089</v>
      </c>
      <c r="E201" s="22">
        <v>748.27044677734375</v>
      </c>
      <c r="F201" s="23">
        <f t="shared" si="15"/>
        <v>-6.7858124452868651E-7</v>
      </c>
      <c r="G201" s="24">
        <v>748.27044677734375</v>
      </c>
      <c r="H201" s="23">
        <f t="shared" si="16"/>
        <v>-6.7858124452868651E-7</v>
      </c>
      <c r="I201" s="24">
        <v>713.328260634054</v>
      </c>
      <c r="J201" s="23">
        <f t="shared" si="17"/>
        <v>4.6697262270970583</v>
      </c>
      <c r="K201" s="24">
        <v>748.27044677734375</v>
      </c>
      <c r="L201" s="25">
        <f t="shared" si="18"/>
        <v>-6.7858124452868651E-7</v>
      </c>
      <c r="M201" s="22">
        <v>748.27044677734375</v>
      </c>
      <c r="N201" s="23">
        <f t="shared" si="19"/>
        <v>-6.7858124452868651E-7</v>
      </c>
      <c r="O201" s="13"/>
      <c r="P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35">
      <c r="A202" s="70">
        <v>43866</v>
      </c>
      <c r="B202" s="71">
        <v>0.16666666666666666</v>
      </c>
      <c r="C202" s="20" t="s">
        <v>7</v>
      </c>
      <c r="D202" s="21">
        <v>494.27423867866668</v>
      </c>
      <c r="E202" s="22">
        <v>494.27423095703125</v>
      </c>
      <c r="F202" s="23">
        <f t="shared" si="15"/>
        <v>1.5622168518802937E-6</v>
      </c>
      <c r="G202" s="24">
        <v>494.27423095703125</v>
      </c>
      <c r="H202" s="23">
        <f t="shared" si="16"/>
        <v>1.5622168518802937E-6</v>
      </c>
      <c r="I202" s="24">
        <v>494.27423095703125</v>
      </c>
      <c r="J202" s="23">
        <f t="shared" si="17"/>
        <v>1.5622168518802937E-6</v>
      </c>
      <c r="K202" s="24">
        <v>494.27423095703125</v>
      </c>
      <c r="L202" s="25">
        <f t="shared" si="18"/>
        <v>1.5622168518802937E-6</v>
      </c>
      <c r="M202" s="22">
        <v>494.27423095703125</v>
      </c>
      <c r="N202" s="23">
        <f t="shared" si="19"/>
        <v>1.5622168518802937E-6</v>
      </c>
      <c r="O202" s="13"/>
      <c r="P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35">
      <c r="A203" s="70">
        <v>43866</v>
      </c>
      <c r="B203" s="71">
        <v>0.16666666666666666</v>
      </c>
      <c r="C203" s="20" t="s">
        <v>8</v>
      </c>
      <c r="D203" s="21">
        <v>706.10605525523806</v>
      </c>
      <c r="E203" s="22">
        <v>706.1060791015625</v>
      </c>
      <c r="F203" s="23">
        <f t="shared" si="15"/>
        <v>-3.3771590324249701E-6</v>
      </c>
      <c r="G203" s="24">
        <v>706.1060791015625</v>
      </c>
      <c r="H203" s="23">
        <f t="shared" si="16"/>
        <v>-3.3771590324249701E-6</v>
      </c>
      <c r="I203" s="24">
        <v>706.1060791015625</v>
      </c>
      <c r="J203" s="23">
        <f t="shared" si="17"/>
        <v>-3.3771590324249701E-6</v>
      </c>
      <c r="K203" s="24">
        <v>706.1060791015625</v>
      </c>
      <c r="L203" s="25">
        <f t="shared" si="18"/>
        <v>-3.3771590324249701E-6</v>
      </c>
      <c r="M203" s="22">
        <v>706.1060791015625</v>
      </c>
      <c r="N203" s="23">
        <f t="shared" si="19"/>
        <v>-3.3771590324249701E-6</v>
      </c>
      <c r="O203" s="13"/>
      <c r="P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35">
      <c r="A204" s="70">
        <v>43866</v>
      </c>
      <c r="B204" s="71">
        <v>0.20833333333333334</v>
      </c>
      <c r="C204" s="20" t="s">
        <v>7</v>
      </c>
      <c r="D204" s="21">
        <v>449.94672862807846</v>
      </c>
      <c r="E204" s="22">
        <v>449.94671630859369</v>
      </c>
      <c r="F204" s="23">
        <f t="shared" si="15"/>
        <v>2.73798741545761E-6</v>
      </c>
      <c r="G204" s="24">
        <v>449.94671630859369</v>
      </c>
      <c r="H204" s="23">
        <f t="shared" si="16"/>
        <v>2.73798741545761E-6</v>
      </c>
      <c r="I204" s="24">
        <v>449.94671630859369</v>
      </c>
      <c r="J204" s="23">
        <f t="shared" si="17"/>
        <v>2.73798741545761E-6</v>
      </c>
      <c r="K204" s="24">
        <v>449.94671630859369</v>
      </c>
      <c r="L204" s="25">
        <f t="shared" si="18"/>
        <v>2.73798741545761E-6</v>
      </c>
      <c r="M204" s="22">
        <v>449.94671630859369</v>
      </c>
      <c r="N204" s="23">
        <f t="shared" si="19"/>
        <v>2.73798741545761E-6</v>
      </c>
      <c r="O204" s="13"/>
      <c r="P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35">
      <c r="A205" s="70">
        <v>43866</v>
      </c>
      <c r="B205" s="71">
        <v>0.20833333333333334</v>
      </c>
      <c r="C205" s="20" t="s">
        <v>8</v>
      </c>
      <c r="D205" s="21">
        <v>642.78104089725491</v>
      </c>
      <c r="E205" s="22">
        <v>642.78106689453125</v>
      </c>
      <c r="F205" s="23">
        <f t="shared" si="15"/>
        <v>-4.0444995619282054E-6</v>
      </c>
      <c r="G205" s="24">
        <v>642.78106689453125</v>
      </c>
      <c r="H205" s="23">
        <f t="shared" si="16"/>
        <v>-4.0444995619282054E-6</v>
      </c>
      <c r="I205" s="24">
        <v>642.78106689453125</v>
      </c>
      <c r="J205" s="23">
        <f t="shared" si="17"/>
        <v>-4.0444995619282054E-6</v>
      </c>
      <c r="K205" s="24">
        <v>642.78106689453125</v>
      </c>
      <c r="L205" s="25">
        <f t="shared" si="18"/>
        <v>-4.0444995619282054E-6</v>
      </c>
      <c r="M205" s="22">
        <v>642.78106689453125</v>
      </c>
      <c r="N205" s="23">
        <f t="shared" si="19"/>
        <v>-4.0444995619282054E-6</v>
      </c>
      <c r="O205" s="13"/>
      <c r="P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35">
      <c r="A206" s="70">
        <v>43866</v>
      </c>
      <c r="B206" s="71">
        <v>0.25</v>
      </c>
      <c r="C206" s="20" t="s">
        <v>7</v>
      </c>
      <c r="D206" s="21">
        <v>405.95543705224816</v>
      </c>
      <c r="E206" s="22">
        <v>405.9554443359375</v>
      </c>
      <c r="F206" s="23">
        <f t="shared" si="15"/>
        <v>-1.7942090835276758E-6</v>
      </c>
      <c r="G206" s="24">
        <v>405.9554443359375</v>
      </c>
      <c r="H206" s="23">
        <f t="shared" si="16"/>
        <v>-1.7942090835276758E-6</v>
      </c>
      <c r="I206" s="24">
        <v>405.9554443359375</v>
      </c>
      <c r="J206" s="23">
        <f t="shared" si="17"/>
        <v>-1.7942090835276758E-6</v>
      </c>
      <c r="K206" s="24">
        <v>405.9554443359375</v>
      </c>
      <c r="L206" s="25">
        <f t="shared" si="18"/>
        <v>-1.7942090835276758E-6</v>
      </c>
      <c r="M206" s="22">
        <v>405.9554443359375</v>
      </c>
      <c r="N206" s="23">
        <f t="shared" si="19"/>
        <v>-1.7942090835276758E-6</v>
      </c>
      <c r="O206" s="13"/>
      <c r="P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35">
      <c r="A207" s="70">
        <v>43866</v>
      </c>
      <c r="B207" s="71">
        <v>0.25</v>
      </c>
      <c r="C207" s="20" t="s">
        <v>8</v>
      </c>
      <c r="D207" s="21">
        <v>579.93633864606875</v>
      </c>
      <c r="E207" s="22">
        <v>579.93634033203125</v>
      </c>
      <c r="F207" s="23">
        <f t="shared" si="15"/>
        <v>-2.9071509288769448E-7</v>
      </c>
      <c r="G207" s="24">
        <v>579.93634033203125</v>
      </c>
      <c r="H207" s="23">
        <f t="shared" si="16"/>
        <v>-2.9071509288769448E-7</v>
      </c>
      <c r="I207" s="24">
        <v>579.93634033203125</v>
      </c>
      <c r="J207" s="23">
        <f t="shared" si="17"/>
        <v>-2.9071509288769448E-7</v>
      </c>
      <c r="K207" s="24">
        <v>579.93634033203125</v>
      </c>
      <c r="L207" s="25">
        <f t="shared" si="18"/>
        <v>-2.9071509288769448E-7</v>
      </c>
      <c r="M207" s="22">
        <v>579.93634033203125</v>
      </c>
      <c r="N207" s="23">
        <f t="shared" si="19"/>
        <v>-2.9071509288769448E-7</v>
      </c>
      <c r="O207" s="13"/>
      <c r="P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35">
      <c r="A208" s="70">
        <v>43866</v>
      </c>
      <c r="B208" s="71">
        <v>0.29166666666666669</v>
      </c>
      <c r="C208" s="20" t="s">
        <v>7</v>
      </c>
      <c r="D208" s="21">
        <v>402.03039237649227</v>
      </c>
      <c r="E208" s="22">
        <v>402.0303955078125</v>
      </c>
      <c r="F208" s="23">
        <f t="shared" si="15"/>
        <v>-7.7887649752028665E-7</v>
      </c>
      <c r="G208" s="24">
        <v>402.0303955078125</v>
      </c>
      <c r="H208" s="23">
        <f t="shared" si="16"/>
        <v>-7.7887649752028665E-7</v>
      </c>
      <c r="I208" s="24">
        <v>402.0303955078125</v>
      </c>
      <c r="J208" s="23">
        <f t="shared" si="17"/>
        <v>-7.7887649752028665E-7</v>
      </c>
      <c r="K208" s="24">
        <v>402.0303955078125</v>
      </c>
      <c r="L208" s="25">
        <f t="shared" si="18"/>
        <v>-7.7887649752028665E-7</v>
      </c>
      <c r="M208" s="22">
        <v>402.0303955078125</v>
      </c>
      <c r="N208" s="23">
        <f t="shared" si="19"/>
        <v>-7.7887649752028665E-7</v>
      </c>
      <c r="O208" s="13"/>
      <c r="P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35">
      <c r="A209" s="70">
        <v>43866</v>
      </c>
      <c r="B209" s="71">
        <v>0.29166666666666669</v>
      </c>
      <c r="C209" s="20" t="s">
        <v>8</v>
      </c>
      <c r="D209" s="21">
        <v>574.32913196641744</v>
      </c>
      <c r="E209" s="22">
        <v>574.3291015625</v>
      </c>
      <c r="F209" s="23">
        <f t="shared" si="15"/>
        <v>5.2938142545144729E-6</v>
      </c>
      <c r="G209" s="24">
        <v>574.3291015625</v>
      </c>
      <c r="H209" s="23">
        <f t="shared" si="16"/>
        <v>5.2938142545144729E-6</v>
      </c>
      <c r="I209" s="24">
        <v>426.61827924798899</v>
      </c>
      <c r="J209" s="23">
        <f t="shared" si="17"/>
        <v>25.718850829086193</v>
      </c>
      <c r="K209" s="24">
        <v>574.3291015625</v>
      </c>
      <c r="L209" s="25">
        <f t="shared" si="18"/>
        <v>5.2938142545144729E-6</v>
      </c>
      <c r="M209" s="22">
        <v>517.60506499202199</v>
      </c>
      <c r="N209" s="23">
        <f t="shared" si="19"/>
        <v>9.8765783968124055</v>
      </c>
      <c r="O209" s="13"/>
      <c r="P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35">
      <c r="A210" s="70">
        <v>43866</v>
      </c>
      <c r="B210" s="71">
        <v>0.33333333333333331</v>
      </c>
      <c r="C210" s="20" t="s">
        <v>7</v>
      </c>
      <c r="D210" s="21">
        <v>379.96865822351634</v>
      </c>
      <c r="E210" s="22">
        <v>379.96865844726563</v>
      </c>
      <c r="F210" s="23">
        <f t="shared" si="15"/>
        <v>-5.8886243436973018E-8</v>
      </c>
      <c r="G210" s="24">
        <v>379.96865844726563</v>
      </c>
      <c r="H210" s="23">
        <f t="shared" si="16"/>
        <v>-5.8886243436973018E-8</v>
      </c>
      <c r="I210" s="24">
        <v>379.96865844726563</v>
      </c>
      <c r="J210" s="23">
        <f t="shared" si="17"/>
        <v>-5.8886243436973018E-8</v>
      </c>
      <c r="K210" s="24">
        <v>379.96865844726563</v>
      </c>
      <c r="L210" s="25">
        <f t="shared" si="18"/>
        <v>-5.8886243436973018E-8</v>
      </c>
      <c r="M210" s="22">
        <v>379.96865844726563</v>
      </c>
      <c r="N210" s="23">
        <f t="shared" si="19"/>
        <v>-5.8886243436973018E-8</v>
      </c>
      <c r="O210" s="13"/>
      <c r="P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35">
      <c r="A211" s="70">
        <v>43866</v>
      </c>
      <c r="B211" s="71">
        <v>0.33333333333333331</v>
      </c>
      <c r="C211" s="20" t="s">
        <v>8</v>
      </c>
      <c r="D211" s="21">
        <v>542.81236889073762</v>
      </c>
      <c r="E211" s="22">
        <v>542.8123779296875</v>
      </c>
      <c r="F211" s="23">
        <f t="shared" si="15"/>
        <v>-1.6652070655709394E-6</v>
      </c>
      <c r="G211" s="24">
        <v>542.8123779296875</v>
      </c>
      <c r="H211" s="23">
        <f t="shared" si="16"/>
        <v>-1.6652070655709394E-6</v>
      </c>
      <c r="I211" s="24">
        <v>542.8123779296875</v>
      </c>
      <c r="J211" s="23">
        <f t="shared" si="17"/>
        <v>-1.6652070655709394E-6</v>
      </c>
      <c r="K211" s="24">
        <v>542.8123779296875</v>
      </c>
      <c r="L211" s="25">
        <f t="shared" si="18"/>
        <v>-1.6652070655709394E-6</v>
      </c>
      <c r="M211" s="22">
        <v>542.8123779296875</v>
      </c>
      <c r="N211" s="23">
        <f t="shared" si="19"/>
        <v>-1.6652070655709394E-6</v>
      </c>
      <c r="O211" s="13"/>
      <c r="P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35">
      <c r="A212" s="70">
        <v>43866</v>
      </c>
      <c r="B212" s="71">
        <v>0.375</v>
      </c>
      <c r="C212" s="20" t="s">
        <v>7</v>
      </c>
      <c r="D212" s="21">
        <v>334.80702620022515</v>
      </c>
      <c r="E212" s="22">
        <v>334.80703735351563</v>
      </c>
      <c r="F212" s="23">
        <f t="shared" si="15"/>
        <v>-3.3312593785694844E-6</v>
      </c>
      <c r="G212" s="24">
        <v>334.80703735351563</v>
      </c>
      <c r="H212" s="23">
        <f t="shared" si="16"/>
        <v>-3.3312593785694844E-6</v>
      </c>
      <c r="I212" s="24">
        <v>334.80703735351563</v>
      </c>
      <c r="J212" s="23">
        <f t="shared" si="17"/>
        <v>-3.3312593785694844E-6</v>
      </c>
      <c r="K212" s="24">
        <v>334.80703735351563</v>
      </c>
      <c r="L212" s="25">
        <f t="shared" si="18"/>
        <v>-3.3312593785694844E-6</v>
      </c>
      <c r="M212" s="22">
        <v>334.80703735351563</v>
      </c>
      <c r="N212" s="23">
        <f t="shared" si="19"/>
        <v>-3.3312593785694844E-6</v>
      </c>
      <c r="O212" s="13"/>
      <c r="P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35">
      <c r="A213" s="70">
        <v>43866</v>
      </c>
      <c r="B213" s="71">
        <v>0.375</v>
      </c>
      <c r="C213" s="20" t="s">
        <v>8</v>
      </c>
      <c r="D213" s="21">
        <v>478.29575171460743</v>
      </c>
      <c r="E213" s="22">
        <v>478.29574584960938</v>
      </c>
      <c r="F213" s="23">
        <f t="shared" si="15"/>
        <v>1.2262283348718483E-6</v>
      </c>
      <c r="G213" s="24">
        <v>478.29574584960938</v>
      </c>
      <c r="H213" s="23">
        <f t="shared" si="16"/>
        <v>1.2262283348718483E-6</v>
      </c>
      <c r="I213" s="24">
        <v>478.29574584960938</v>
      </c>
      <c r="J213" s="23">
        <f t="shared" si="17"/>
        <v>1.2262283348718483E-6</v>
      </c>
      <c r="K213" s="24">
        <v>478.29574584960938</v>
      </c>
      <c r="L213" s="25">
        <f t="shared" si="18"/>
        <v>1.2262283348718483E-6</v>
      </c>
      <c r="M213" s="22">
        <v>478.29574584960938</v>
      </c>
      <c r="N213" s="23">
        <f t="shared" si="19"/>
        <v>1.2262283348718483E-6</v>
      </c>
      <c r="O213" s="13"/>
      <c r="P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35">
      <c r="A214" s="70">
        <v>43866</v>
      </c>
      <c r="B214" s="71">
        <v>0.41666666666666669</v>
      </c>
      <c r="C214" s="20" t="s">
        <v>7</v>
      </c>
      <c r="D214" s="21">
        <v>401.33423622715202</v>
      </c>
      <c r="E214" s="22">
        <v>401.334228515625</v>
      </c>
      <c r="F214" s="23">
        <f t="shared" si="15"/>
        <v>1.9214725028859903E-6</v>
      </c>
      <c r="G214" s="24">
        <v>401.334228515625</v>
      </c>
      <c r="H214" s="23">
        <f t="shared" si="16"/>
        <v>1.9214725028859903E-6</v>
      </c>
      <c r="I214" s="24">
        <v>401.334228515625</v>
      </c>
      <c r="J214" s="23">
        <f t="shared" si="17"/>
        <v>1.9214725028859903E-6</v>
      </c>
      <c r="K214" s="24">
        <v>401.334228515625</v>
      </c>
      <c r="L214" s="25">
        <f t="shared" si="18"/>
        <v>1.9214725028859903E-6</v>
      </c>
      <c r="M214" s="22">
        <v>401.334228515625</v>
      </c>
      <c r="N214" s="23">
        <f t="shared" si="19"/>
        <v>1.9214725028859903E-6</v>
      </c>
      <c r="O214" s="13"/>
      <c r="P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35">
      <c r="A215" s="70">
        <v>43866</v>
      </c>
      <c r="B215" s="71">
        <v>0.41666666666666669</v>
      </c>
      <c r="C215" s="20" t="s">
        <v>8</v>
      </c>
      <c r="D215" s="21">
        <v>573.33462318164572</v>
      </c>
      <c r="E215" s="22">
        <v>573.3345947265625</v>
      </c>
      <c r="F215" s="23">
        <f t="shared" si="15"/>
        <v>4.9630847485104823E-6</v>
      </c>
      <c r="G215" s="24">
        <v>573.3345947265625</v>
      </c>
      <c r="H215" s="23">
        <f t="shared" si="16"/>
        <v>4.9630847485104823E-6</v>
      </c>
      <c r="I215" s="24">
        <v>573.3345947265625</v>
      </c>
      <c r="J215" s="23">
        <f t="shared" si="17"/>
        <v>4.9630847485104823E-6</v>
      </c>
      <c r="K215" s="24">
        <v>573.3345947265625</v>
      </c>
      <c r="L215" s="25">
        <f t="shared" si="18"/>
        <v>4.9630847485104823E-6</v>
      </c>
      <c r="M215" s="22">
        <v>573.3345947265625</v>
      </c>
      <c r="N215" s="23">
        <f t="shared" si="19"/>
        <v>4.9630847485104823E-6</v>
      </c>
      <c r="O215" s="13"/>
      <c r="P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35">
      <c r="A216" s="70">
        <v>43866</v>
      </c>
      <c r="B216" s="71">
        <v>0.45833333333333331</v>
      </c>
      <c r="C216" s="20" t="s">
        <v>7</v>
      </c>
      <c r="D216" s="21">
        <v>419.95240939118736</v>
      </c>
      <c r="E216" s="22">
        <v>419.95242309570313</v>
      </c>
      <c r="F216" s="23">
        <f t="shared" si="15"/>
        <v>-3.2633497113465637E-6</v>
      </c>
      <c r="G216" s="24">
        <v>419.95242309570313</v>
      </c>
      <c r="H216" s="23">
        <f t="shared" si="16"/>
        <v>-3.2633497113465637E-6</v>
      </c>
      <c r="I216" s="24">
        <v>419.95242309570313</v>
      </c>
      <c r="J216" s="23">
        <f t="shared" si="17"/>
        <v>-3.2633497113465637E-6</v>
      </c>
      <c r="K216" s="24">
        <v>419.95242309570313</v>
      </c>
      <c r="L216" s="25">
        <f t="shared" si="18"/>
        <v>-3.2633497113465637E-6</v>
      </c>
      <c r="M216" s="22">
        <v>419.95242309570313</v>
      </c>
      <c r="N216" s="23">
        <f t="shared" si="19"/>
        <v>-3.2633497113465637E-6</v>
      </c>
      <c r="O216" s="13"/>
      <c r="P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35">
      <c r="A217" s="70">
        <v>43866</v>
      </c>
      <c r="B217" s="71">
        <v>0.45833333333333331</v>
      </c>
      <c r="C217" s="20" t="s">
        <v>8</v>
      </c>
      <c r="D217" s="21">
        <v>599.93201341598194</v>
      </c>
      <c r="E217" s="22">
        <v>599.9320068359375</v>
      </c>
      <c r="F217" s="23">
        <f t="shared" si="15"/>
        <v>1.0967983570253637E-6</v>
      </c>
      <c r="G217" s="24">
        <v>599.9320068359375</v>
      </c>
      <c r="H217" s="23">
        <f t="shared" si="16"/>
        <v>1.0967983570253637E-6</v>
      </c>
      <c r="I217" s="24">
        <v>580.34009747454797</v>
      </c>
      <c r="J217" s="23">
        <f t="shared" si="17"/>
        <v>3.265689362012651</v>
      </c>
      <c r="K217" s="24">
        <v>599.9320068359375</v>
      </c>
      <c r="L217" s="25">
        <f t="shared" si="18"/>
        <v>1.0967983570253637E-6</v>
      </c>
      <c r="M217" s="22">
        <v>599.9320068359375</v>
      </c>
      <c r="N217" s="23">
        <f t="shared" si="19"/>
        <v>1.0967983570253637E-6</v>
      </c>
      <c r="O217" s="13"/>
      <c r="P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35">
      <c r="A218" s="70">
        <v>43866</v>
      </c>
      <c r="B218" s="71">
        <v>0.5</v>
      </c>
      <c r="C218" s="20" t="s">
        <v>7</v>
      </c>
      <c r="D218" s="21">
        <v>441.18003197721123</v>
      </c>
      <c r="E218" s="22">
        <v>441.18002319335938</v>
      </c>
      <c r="F218" s="23">
        <f t="shared" si="15"/>
        <v>1.9909903414827568E-6</v>
      </c>
      <c r="G218" s="24">
        <v>441.18002319335938</v>
      </c>
      <c r="H218" s="23">
        <f t="shared" si="16"/>
        <v>1.9909903414827568E-6</v>
      </c>
      <c r="I218" s="24">
        <v>441.18002319335938</v>
      </c>
      <c r="J218" s="23">
        <f t="shared" si="17"/>
        <v>1.9909903414827568E-6</v>
      </c>
      <c r="K218" s="24">
        <v>441.18002319335938</v>
      </c>
      <c r="L218" s="25">
        <f t="shared" si="18"/>
        <v>1.9909903414827568E-6</v>
      </c>
      <c r="M218" s="22">
        <v>441.18002319335938</v>
      </c>
      <c r="N218" s="23">
        <f t="shared" si="19"/>
        <v>1.9909903414827568E-6</v>
      </c>
      <c r="O218" s="13"/>
      <c r="P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35">
      <c r="A219" s="70">
        <v>43866</v>
      </c>
      <c r="B219" s="71">
        <v>0.5</v>
      </c>
      <c r="C219" s="20" t="s">
        <v>8</v>
      </c>
      <c r="D219" s="21">
        <v>630.25718853887315</v>
      </c>
      <c r="E219" s="22">
        <v>630.2572021484375</v>
      </c>
      <c r="F219" s="23">
        <f t="shared" si="15"/>
        <v>-2.1593667725028354E-6</v>
      </c>
      <c r="G219" s="24">
        <v>594.86167391507342</v>
      </c>
      <c r="H219" s="23">
        <f t="shared" si="16"/>
        <v>5.6160429849054623</v>
      </c>
      <c r="I219" s="24">
        <v>556.55802456777917</v>
      </c>
      <c r="J219" s="23">
        <f t="shared" si="17"/>
        <v>11.693506287798314</v>
      </c>
      <c r="K219" s="24">
        <v>630.2572021484375</v>
      </c>
      <c r="L219" s="25">
        <f t="shared" si="18"/>
        <v>-2.1593667725028354E-6</v>
      </c>
      <c r="M219" s="22">
        <v>630.2572021484375</v>
      </c>
      <c r="N219" s="23">
        <f t="shared" si="19"/>
        <v>-2.1593667725028354E-6</v>
      </c>
      <c r="O219" s="13"/>
      <c r="P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35">
      <c r="A220" s="70">
        <v>43866</v>
      </c>
      <c r="B220" s="71">
        <v>0.54166666666666663</v>
      </c>
      <c r="C220" s="20" t="s">
        <v>7</v>
      </c>
      <c r="D220" s="21">
        <v>491.44609284787646</v>
      </c>
      <c r="E220" s="22">
        <v>491.44610595703125</v>
      </c>
      <c r="F220" s="23">
        <f t="shared" si="15"/>
        <v>-2.6674654662883768E-6</v>
      </c>
      <c r="G220" s="24">
        <v>491.44610595703125</v>
      </c>
      <c r="H220" s="23">
        <f t="shared" si="16"/>
        <v>-2.6674654662883768E-6</v>
      </c>
      <c r="I220" s="24">
        <v>491.44610595703125</v>
      </c>
      <c r="J220" s="23">
        <f t="shared" si="17"/>
        <v>-2.6674654662883768E-6</v>
      </c>
      <c r="K220" s="24">
        <v>491.44610595703125</v>
      </c>
      <c r="L220" s="25">
        <f t="shared" si="18"/>
        <v>-2.6674654662883768E-6</v>
      </c>
      <c r="M220" s="22">
        <v>491.44610595703125</v>
      </c>
      <c r="N220" s="23">
        <f t="shared" si="19"/>
        <v>-2.6674654662883768E-6</v>
      </c>
      <c r="O220" s="13"/>
      <c r="P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35">
      <c r="A221" s="70">
        <v>43866</v>
      </c>
      <c r="B221" s="71">
        <v>0.54166666666666663</v>
      </c>
      <c r="C221" s="20" t="s">
        <v>8</v>
      </c>
      <c r="D221" s="21">
        <v>702.06584692553781</v>
      </c>
      <c r="E221" s="22">
        <v>702.06585693359375</v>
      </c>
      <c r="F221" s="23">
        <f t="shared" si="15"/>
        <v>-1.4255152791520231E-6</v>
      </c>
      <c r="G221" s="24">
        <v>531.99137473827091</v>
      </c>
      <c r="H221" s="23">
        <f t="shared" si="16"/>
        <v>24.224860521566612</v>
      </c>
      <c r="I221" s="24">
        <v>503.14327193487532</v>
      </c>
      <c r="J221" s="23">
        <f t="shared" si="17"/>
        <v>28.333891452173219</v>
      </c>
      <c r="K221" s="24">
        <v>702.06585693359375</v>
      </c>
      <c r="L221" s="25">
        <f t="shared" si="18"/>
        <v>-1.4255152791520231E-6</v>
      </c>
      <c r="M221" s="22">
        <v>594.13005767890809</v>
      </c>
      <c r="N221" s="23">
        <f t="shared" si="19"/>
        <v>15.374026484737641</v>
      </c>
      <c r="O221" s="13"/>
      <c r="P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35">
      <c r="A222" s="70">
        <v>43866</v>
      </c>
      <c r="B222" s="71">
        <v>0.58333333333333337</v>
      </c>
      <c r="C222" s="20" t="s">
        <v>7</v>
      </c>
      <c r="D222" s="21">
        <v>475.58482976982424</v>
      </c>
      <c r="E222" s="22">
        <v>475.5848388671875</v>
      </c>
      <c r="F222" s="23">
        <f t="shared" si="15"/>
        <v>-1.9128791990397076E-6</v>
      </c>
      <c r="G222" s="24">
        <v>475.5848388671875</v>
      </c>
      <c r="H222" s="23">
        <f t="shared" si="16"/>
        <v>-1.9128791990397076E-6</v>
      </c>
      <c r="I222" s="24">
        <v>475.5848388671875</v>
      </c>
      <c r="J222" s="23">
        <f t="shared" si="17"/>
        <v>-1.9128791990397076E-6</v>
      </c>
      <c r="K222" s="24">
        <v>475.5848388671875</v>
      </c>
      <c r="L222" s="25">
        <f t="shared" si="18"/>
        <v>-1.9128791990397076E-6</v>
      </c>
      <c r="M222" s="22">
        <v>475.5848388671875</v>
      </c>
      <c r="N222" s="23">
        <f t="shared" si="19"/>
        <v>-1.9128791990397076E-6</v>
      </c>
      <c r="O222" s="13"/>
      <c r="P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35">
      <c r="A223" s="70">
        <v>43866</v>
      </c>
      <c r="B223" s="71">
        <v>0.58333333333333337</v>
      </c>
      <c r="C223" s="20" t="s">
        <v>8</v>
      </c>
      <c r="D223" s="21">
        <v>679.40689967117748</v>
      </c>
      <c r="E223" s="22">
        <v>679.40692138671875</v>
      </c>
      <c r="F223" s="23">
        <f t="shared" si="15"/>
        <v>-3.1962497359927511E-6</v>
      </c>
      <c r="G223" s="24">
        <v>441.56564772984211</v>
      </c>
      <c r="H223" s="23">
        <f t="shared" si="16"/>
        <v>35.00718818964701</v>
      </c>
      <c r="I223" s="24">
        <v>504.66114693287875</v>
      </c>
      <c r="J223" s="23">
        <f t="shared" si="17"/>
        <v>25.720338257217136</v>
      </c>
      <c r="K223" s="24">
        <v>631.89539962798585</v>
      </c>
      <c r="L223" s="25">
        <f t="shared" si="18"/>
        <v>6.9930847134738343</v>
      </c>
      <c r="M223" s="22">
        <v>595.64793267691175</v>
      </c>
      <c r="N223" s="23">
        <f t="shared" si="19"/>
        <v>12.328247922534175</v>
      </c>
      <c r="O223" s="13"/>
      <c r="P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35">
      <c r="A224" s="70">
        <v>43866</v>
      </c>
      <c r="B224" s="71">
        <v>0.625</v>
      </c>
      <c r="C224" s="20" t="s">
        <v>7</v>
      </c>
      <c r="D224" s="21">
        <v>403.61804093413951</v>
      </c>
      <c r="E224" s="22">
        <v>403.6180419921875</v>
      </c>
      <c r="F224" s="23">
        <f t="shared" si="15"/>
        <v>-2.6214090098619636E-7</v>
      </c>
      <c r="G224" s="24">
        <v>403.6180419921875</v>
      </c>
      <c r="H224" s="23">
        <f t="shared" si="16"/>
        <v>-2.6214090098619636E-7</v>
      </c>
      <c r="I224" s="24">
        <v>403.6180419921875</v>
      </c>
      <c r="J224" s="23">
        <f t="shared" si="17"/>
        <v>-2.6214090098619636E-7</v>
      </c>
      <c r="K224" s="24">
        <v>403.6180419921875</v>
      </c>
      <c r="L224" s="25">
        <f t="shared" si="18"/>
        <v>-2.6214090098619636E-7</v>
      </c>
      <c r="M224" s="22">
        <v>403.6180419921875</v>
      </c>
      <c r="N224" s="23">
        <f t="shared" si="19"/>
        <v>-2.6214090098619636E-7</v>
      </c>
      <c r="O224" s="13"/>
      <c r="P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35">
      <c r="A225" s="70">
        <v>43866</v>
      </c>
      <c r="B225" s="71">
        <v>0.625</v>
      </c>
      <c r="C225" s="20" t="s">
        <v>8</v>
      </c>
      <c r="D225" s="21">
        <v>576.59720133448491</v>
      </c>
      <c r="E225" s="22">
        <v>576.59722900390625</v>
      </c>
      <c r="F225" s="23">
        <f t="shared" si="15"/>
        <v>-4.798743603373623E-6</v>
      </c>
      <c r="G225" s="24">
        <v>427.06929055101921</v>
      </c>
      <c r="H225" s="23">
        <f t="shared" si="16"/>
        <v>25.932819381952626</v>
      </c>
      <c r="I225" s="24">
        <v>543.36291068431512</v>
      </c>
      <c r="J225" s="23">
        <f t="shared" si="17"/>
        <v>5.7638661050126245</v>
      </c>
      <c r="K225" s="24">
        <v>576.59722900390625</v>
      </c>
      <c r="L225" s="25">
        <f t="shared" si="18"/>
        <v>-4.798743603373623E-6</v>
      </c>
      <c r="M225" s="22">
        <v>576.59722900390625</v>
      </c>
      <c r="N225" s="23">
        <f t="shared" si="19"/>
        <v>-4.798743603373623E-6</v>
      </c>
      <c r="O225" s="13"/>
      <c r="P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35">
      <c r="A226" s="70">
        <v>43866</v>
      </c>
      <c r="B226" s="71">
        <v>0.66666666666666663</v>
      </c>
      <c r="C226" s="20" t="s">
        <v>7</v>
      </c>
      <c r="D226" s="21">
        <v>427.34640795262374</v>
      </c>
      <c r="E226" s="22">
        <v>427.34640502929688</v>
      </c>
      <c r="F226" s="23">
        <f t="shared" si="15"/>
        <v>6.8406491493533395E-7</v>
      </c>
      <c r="G226" s="24">
        <v>427.34640502929688</v>
      </c>
      <c r="H226" s="23">
        <f t="shared" si="16"/>
        <v>6.8406491493533395E-7</v>
      </c>
      <c r="I226" s="24">
        <v>427.34640502929688</v>
      </c>
      <c r="J226" s="23">
        <f t="shared" si="17"/>
        <v>6.8406491493533395E-7</v>
      </c>
      <c r="K226" s="24">
        <v>427.34640502929688</v>
      </c>
      <c r="L226" s="25">
        <f t="shared" si="18"/>
        <v>6.8406491493533395E-7</v>
      </c>
      <c r="M226" s="22">
        <v>427.34640502929688</v>
      </c>
      <c r="N226" s="23">
        <f t="shared" si="19"/>
        <v>6.8406491493533395E-7</v>
      </c>
      <c r="O226" s="13"/>
      <c r="P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35">
      <c r="A227" s="70">
        <v>43866</v>
      </c>
      <c r="B227" s="71">
        <v>0.66666666666666663</v>
      </c>
      <c r="C227" s="20" t="s">
        <v>8</v>
      </c>
      <c r="D227" s="21">
        <v>610.49486850374819</v>
      </c>
      <c r="E227" s="22">
        <v>610.494873046875</v>
      </c>
      <c r="F227" s="23">
        <f t="shared" si="15"/>
        <v>-7.4417117446046177E-7</v>
      </c>
      <c r="G227" s="24">
        <v>444.01801098265582</v>
      </c>
      <c r="H227" s="23">
        <f t="shared" si="16"/>
        <v>27.269165739117142</v>
      </c>
      <c r="I227" s="24">
        <v>512.3393671707795</v>
      </c>
      <c r="J227" s="23">
        <f t="shared" si="17"/>
        <v>16.078022338424631</v>
      </c>
      <c r="K227" s="24">
        <v>610.494873046875</v>
      </c>
      <c r="L227" s="25">
        <f t="shared" si="18"/>
        <v>-7.4417117446046177E-7</v>
      </c>
      <c r="M227" s="22">
        <v>603.32615291481227</v>
      </c>
      <c r="N227" s="23">
        <f t="shared" si="19"/>
        <v>1.1742466577164805</v>
      </c>
      <c r="O227" s="13"/>
      <c r="P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35">
      <c r="A228" s="70">
        <v>43866</v>
      </c>
      <c r="B228" s="71">
        <v>0.70833333333333337</v>
      </c>
      <c r="C228" s="20" t="s">
        <v>7</v>
      </c>
      <c r="D228" s="21">
        <v>317.00366838931279</v>
      </c>
      <c r="E228" s="22">
        <v>317.003662109375</v>
      </c>
      <c r="F228" s="23">
        <f t="shared" si="15"/>
        <v>1.9810300102562906E-6</v>
      </c>
      <c r="G228" s="24">
        <v>317.003662109375</v>
      </c>
      <c r="H228" s="23">
        <f t="shared" si="16"/>
        <v>1.9810300102562906E-6</v>
      </c>
      <c r="I228" s="24">
        <v>317.003662109375</v>
      </c>
      <c r="J228" s="23">
        <f t="shared" si="17"/>
        <v>1.9810300102562906E-6</v>
      </c>
      <c r="K228" s="24">
        <v>317.003662109375</v>
      </c>
      <c r="L228" s="25">
        <f t="shared" si="18"/>
        <v>1.9810300102562906E-6</v>
      </c>
      <c r="M228" s="22">
        <v>317.003662109375</v>
      </c>
      <c r="N228" s="23">
        <f t="shared" si="19"/>
        <v>1.9810300102562906E-6</v>
      </c>
      <c r="O228" s="13"/>
      <c r="P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35">
      <c r="A229" s="70">
        <v>43866</v>
      </c>
      <c r="B229" s="71">
        <v>0.70833333333333337</v>
      </c>
      <c r="C229" s="20" t="s">
        <v>8</v>
      </c>
      <c r="D229" s="21">
        <v>452.86238341330397</v>
      </c>
      <c r="E229" s="22">
        <v>452.86239624023438</v>
      </c>
      <c r="F229" s="23">
        <f t="shared" si="15"/>
        <v>-2.8324124201617451E-6</v>
      </c>
      <c r="G229" s="24">
        <v>452.86239624023438</v>
      </c>
      <c r="H229" s="23">
        <f t="shared" si="16"/>
        <v>-2.8324124201617451E-6</v>
      </c>
      <c r="I229" s="24">
        <v>452.86239624023438</v>
      </c>
      <c r="J229" s="23">
        <f t="shared" si="17"/>
        <v>-2.8324124201617451E-6</v>
      </c>
      <c r="K229" s="24">
        <v>452.86239624023438</v>
      </c>
      <c r="L229" s="25">
        <f t="shared" si="18"/>
        <v>-2.8324124201617451E-6</v>
      </c>
      <c r="M229" s="22">
        <v>452.86239624023438</v>
      </c>
      <c r="N229" s="23">
        <f t="shared" si="19"/>
        <v>-2.8324124201617451E-6</v>
      </c>
      <c r="O229" s="13"/>
      <c r="P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35">
      <c r="A230" s="70">
        <v>43866</v>
      </c>
      <c r="B230" s="71">
        <v>0.75</v>
      </c>
      <c r="C230" s="20" t="s">
        <v>7</v>
      </c>
      <c r="D230" s="21">
        <v>319.67312735825953</v>
      </c>
      <c r="E230" s="22">
        <v>319.67312622070313</v>
      </c>
      <c r="F230" s="23">
        <f t="shared" si="15"/>
        <v>3.5584987756465125E-7</v>
      </c>
      <c r="G230" s="24">
        <v>319.67312622070313</v>
      </c>
      <c r="H230" s="23">
        <f t="shared" si="16"/>
        <v>3.5584987756465125E-7</v>
      </c>
      <c r="I230" s="24">
        <v>319.67312622070313</v>
      </c>
      <c r="J230" s="23">
        <f t="shared" si="17"/>
        <v>3.5584987756465125E-7</v>
      </c>
      <c r="K230" s="24">
        <v>319.67312622070313</v>
      </c>
      <c r="L230" s="25">
        <f t="shared" si="18"/>
        <v>3.5584987756465125E-7</v>
      </c>
      <c r="M230" s="22">
        <v>319.67312622070313</v>
      </c>
      <c r="N230" s="23">
        <f t="shared" si="19"/>
        <v>3.5584987756465125E-7</v>
      </c>
      <c r="O230" s="13"/>
      <c r="P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35">
      <c r="A231" s="70">
        <v>43866</v>
      </c>
      <c r="B231" s="71">
        <v>0.75</v>
      </c>
      <c r="C231" s="20" t="s">
        <v>8</v>
      </c>
      <c r="D231" s="21">
        <v>456.67589622608506</v>
      </c>
      <c r="E231" s="22">
        <v>456.67590332031256</v>
      </c>
      <c r="F231" s="23">
        <f t="shared" si="15"/>
        <v>-1.5534490813706725E-6</v>
      </c>
      <c r="G231" s="24">
        <v>456.67590332031256</v>
      </c>
      <c r="H231" s="23">
        <f t="shared" si="16"/>
        <v>-1.5534490813706725E-6</v>
      </c>
      <c r="I231" s="24">
        <v>456.67590332031256</v>
      </c>
      <c r="J231" s="23">
        <f t="shared" si="17"/>
        <v>-1.5534490813706725E-6</v>
      </c>
      <c r="K231" s="24">
        <v>456.67590332031256</v>
      </c>
      <c r="L231" s="25">
        <f t="shared" si="18"/>
        <v>-1.5534490813706725E-6</v>
      </c>
      <c r="M231" s="22">
        <v>456.67590332031256</v>
      </c>
      <c r="N231" s="23">
        <f t="shared" si="19"/>
        <v>-1.5534490813706725E-6</v>
      </c>
      <c r="O231" s="13"/>
      <c r="P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35">
      <c r="A232" s="70">
        <v>43866</v>
      </c>
      <c r="B232" s="71">
        <v>0.79166666666666663</v>
      </c>
      <c r="C232" s="20" t="s">
        <v>7</v>
      </c>
      <c r="D232" s="21">
        <v>321.48441215309623</v>
      </c>
      <c r="E232" s="22">
        <v>321.48440551757813</v>
      </c>
      <c r="F232" s="23">
        <f t="shared" si="15"/>
        <v>2.0640248408199113E-6</v>
      </c>
      <c r="G232" s="24">
        <v>321.48440551757813</v>
      </c>
      <c r="H232" s="23">
        <f t="shared" si="16"/>
        <v>2.0640248408199113E-6</v>
      </c>
      <c r="I232" s="24">
        <v>321.48440551757813</v>
      </c>
      <c r="J232" s="23">
        <f t="shared" si="17"/>
        <v>2.0640248408199113E-6</v>
      </c>
      <c r="K232" s="24">
        <v>321.48440551757813</v>
      </c>
      <c r="L232" s="25">
        <f t="shared" si="18"/>
        <v>2.0640248408199113E-6</v>
      </c>
      <c r="M232" s="22">
        <v>321.48440551757813</v>
      </c>
      <c r="N232" s="23">
        <f t="shared" si="19"/>
        <v>2.0640248408199113E-6</v>
      </c>
      <c r="O232" s="13"/>
      <c r="P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35">
      <c r="A233" s="70">
        <v>43866</v>
      </c>
      <c r="B233" s="71">
        <v>0.79166666666666663</v>
      </c>
      <c r="C233" s="20" t="s">
        <v>8</v>
      </c>
      <c r="D233" s="21">
        <v>459.26344593299461</v>
      </c>
      <c r="E233" s="22">
        <v>459.26345825195313</v>
      </c>
      <c r="F233" s="23">
        <f t="shared" si="15"/>
        <v>-2.68232942346458E-6</v>
      </c>
      <c r="G233" s="24">
        <v>459.26345825195313</v>
      </c>
      <c r="H233" s="23">
        <f t="shared" si="16"/>
        <v>-2.68232942346458E-6</v>
      </c>
      <c r="I233" s="24">
        <v>459.26345825195313</v>
      </c>
      <c r="J233" s="23">
        <f t="shared" si="17"/>
        <v>-2.68232942346458E-6</v>
      </c>
      <c r="K233" s="24">
        <v>459.26345825195313</v>
      </c>
      <c r="L233" s="25">
        <f t="shared" si="18"/>
        <v>-2.68232942346458E-6</v>
      </c>
      <c r="M233" s="22">
        <v>459.26345825195313</v>
      </c>
      <c r="N233" s="23">
        <f t="shared" si="19"/>
        <v>-2.68232942346458E-6</v>
      </c>
      <c r="O233" s="13"/>
      <c r="P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35">
      <c r="A234" s="70">
        <v>43866</v>
      </c>
      <c r="B234" s="71">
        <v>0.83333333333333337</v>
      </c>
      <c r="C234" s="20" t="s">
        <v>7</v>
      </c>
      <c r="D234" s="21">
        <v>362.33394439731023</v>
      </c>
      <c r="E234" s="22">
        <v>362.33395385742188</v>
      </c>
      <c r="F234" s="23">
        <f t="shared" si="15"/>
        <v>-2.6108819781711645E-6</v>
      </c>
      <c r="G234" s="24">
        <v>362.33395385742188</v>
      </c>
      <c r="H234" s="23">
        <f t="shared" si="16"/>
        <v>-2.6108819781711645E-6</v>
      </c>
      <c r="I234" s="24">
        <v>362.33395385742188</v>
      </c>
      <c r="J234" s="23">
        <f t="shared" si="17"/>
        <v>-2.6108819781711645E-6</v>
      </c>
      <c r="K234" s="24">
        <v>362.33395385742188</v>
      </c>
      <c r="L234" s="25">
        <f t="shared" si="18"/>
        <v>-2.6108819781711645E-6</v>
      </c>
      <c r="M234" s="22">
        <v>362.33395385742188</v>
      </c>
      <c r="N234" s="23">
        <f t="shared" si="19"/>
        <v>-2.6108819781711645E-6</v>
      </c>
      <c r="O234" s="13"/>
      <c r="P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35">
      <c r="A235" s="70">
        <v>43866</v>
      </c>
      <c r="B235" s="71">
        <v>0.83333333333333337</v>
      </c>
      <c r="C235" s="20" t="s">
        <v>8</v>
      </c>
      <c r="D235" s="21">
        <v>517.61992056758606</v>
      </c>
      <c r="E235" s="22">
        <v>517.61993408203125</v>
      </c>
      <c r="F235" s="23">
        <f t="shared" si="15"/>
        <v>-2.6108819781711645E-6</v>
      </c>
      <c r="G235" s="24">
        <v>517.61993408203125</v>
      </c>
      <c r="H235" s="23">
        <f t="shared" si="16"/>
        <v>-2.6108819781711645E-6</v>
      </c>
      <c r="I235" s="24">
        <v>517.61993408203125</v>
      </c>
      <c r="J235" s="23">
        <f t="shared" si="17"/>
        <v>-2.6108819781711645E-6</v>
      </c>
      <c r="K235" s="24">
        <v>517.61993408203125</v>
      </c>
      <c r="L235" s="25">
        <f t="shared" si="18"/>
        <v>-2.6108819781711645E-6</v>
      </c>
      <c r="M235" s="22">
        <v>517.61993408203125</v>
      </c>
      <c r="N235" s="23">
        <f t="shared" si="19"/>
        <v>-2.6108819781711645E-6</v>
      </c>
      <c r="O235" s="13"/>
      <c r="P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35">
      <c r="A236" s="70">
        <v>43866</v>
      </c>
      <c r="B236" s="71">
        <v>0.875</v>
      </c>
      <c r="C236" s="20" t="s">
        <v>7</v>
      </c>
      <c r="D236" s="21">
        <v>293.06293036992975</v>
      </c>
      <c r="E236" s="22">
        <v>293.06292724609375</v>
      </c>
      <c r="F236" s="23">
        <f t="shared" si="15"/>
        <v>1.0659266962420588E-6</v>
      </c>
      <c r="G236" s="24">
        <v>293.06292724609375</v>
      </c>
      <c r="H236" s="23">
        <f t="shared" si="16"/>
        <v>1.0659266962420588E-6</v>
      </c>
      <c r="I236" s="24">
        <v>293.06292724609375</v>
      </c>
      <c r="J236" s="23">
        <f t="shared" si="17"/>
        <v>1.0659266962420588E-6</v>
      </c>
      <c r="K236" s="24">
        <v>293.06292724609375</v>
      </c>
      <c r="L236" s="25">
        <f t="shared" si="18"/>
        <v>1.0659266962420588E-6</v>
      </c>
      <c r="M236" s="22">
        <v>293.06292724609375</v>
      </c>
      <c r="N236" s="23">
        <f t="shared" si="19"/>
        <v>1.0659266962420588E-6</v>
      </c>
      <c r="O236" s="13"/>
      <c r="P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35">
      <c r="A237" s="70">
        <v>43866</v>
      </c>
      <c r="B237" s="71">
        <v>0.875</v>
      </c>
      <c r="C237" s="20" t="s">
        <v>8</v>
      </c>
      <c r="D237" s="21">
        <v>418.6613290998996</v>
      </c>
      <c r="E237" s="22">
        <v>418.66131591796869</v>
      </c>
      <c r="F237" s="23">
        <f t="shared" si="15"/>
        <v>3.1485905225281385E-6</v>
      </c>
      <c r="G237" s="24">
        <v>418.66131591796869</v>
      </c>
      <c r="H237" s="23">
        <f t="shared" si="16"/>
        <v>3.1485905225281385E-6</v>
      </c>
      <c r="I237" s="24">
        <v>418.66131591796869</v>
      </c>
      <c r="J237" s="23">
        <f t="shared" si="17"/>
        <v>3.1485905225281385E-6</v>
      </c>
      <c r="K237" s="24">
        <v>418.66131591796869</v>
      </c>
      <c r="L237" s="25">
        <f t="shared" si="18"/>
        <v>3.1485905225281385E-6</v>
      </c>
      <c r="M237" s="22">
        <v>418.66131591796869</v>
      </c>
      <c r="N237" s="23">
        <f t="shared" si="19"/>
        <v>3.1485905225281385E-6</v>
      </c>
      <c r="O237" s="13"/>
      <c r="P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35">
      <c r="A238" s="70">
        <v>43866</v>
      </c>
      <c r="B238" s="71">
        <v>0.91666666666666663</v>
      </c>
      <c r="C238" s="20" t="s">
        <v>7</v>
      </c>
      <c r="D238" s="21">
        <v>288.77497302133258</v>
      </c>
      <c r="E238" s="22">
        <v>288.77496337890625</v>
      </c>
      <c r="F238" s="23">
        <f t="shared" si="15"/>
        <v>3.3390796403409695E-6</v>
      </c>
      <c r="G238" s="24">
        <v>288.77496337890625</v>
      </c>
      <c r="H238" s="23">
        <f t="shared" si="16"/>
        <v>3.3390796403409695E-6</v>
      </c>
      <c r="I238" s="24">
        <v>288.77496337890625</v>
      </c>
      <c r="J238" s="23">
        <f t="shared" si="17"/>
        <v>3.3390796403409695E-6</v>
      </c>
      <c r="K238" s="24">
        <v>288.77496337890625</v>
      </c>
      <c r="L238" s="25">
        <f t="shared" si="18"/>
        <v>3.3390796403409695E-6</v>
      </c>
      <c r="M238" s="22">
        <v>288.77496337890625</v>
      </c>
      <c r="N238" s="23">
        <f t="shared" si="19"/>
        <v>3.3390796403409695E-6</v>
      </c>
      <c r="O238" s="13"/>
      <c r="P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35">
      <c r="A239" s="70">
        <v>43866</v>
      </c>
      <c r="B239" s="71">
        <v>0.91666666666666663</v>
      </c>
      <c r="C239" s="20" t="s">
        <v>8</v>
      </c>
      <c r="D239" s="21">
        <v>412.53567574476079</v>
      </c>
      <c r="E239" s="22">
        <v>412.53567504882813</v>
      </c>
      <c r="F239" s="23">
        <f t="shared" si="15"/>
        <v>1.6869635999228194E-7</v>
      </c>
      <c r="G239" s="24">
        <v>412.53567504882813</v>
      </c>
      <c r="H239" s="23">
        <f t="shared" si="16"/>
        <v>1.6869635999228194E-7</v>
      </c>
      <c r="I239" s="24">
        <v>412.53567504882813</v>
      </c>
      <c r="J239" s="23">
        <f t="shared" si="17"/>
        <v>1.6869635999228194E-7</v>
      </c>
      <c r="K239" s="24">
        <v>412.53567504882813</v>
      </c>
      <c r="L239" s="25">
        <f t="shared" si="18"/>
        <v>1.6869635999228194E-7</v>
      </c>
      <c r="M239" s="22">
        <v>412.53567504882813</v>
      </c>
      <c r="N239" s="23">
        <f t="shared" si="19"/>
        <v>1.6869635999228194E-7</v>
      </c>
      <c r="O239" s="13"/>
      <c r="P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35">
      <c r="A240" s="70">
        <v>43866</v>
      </c>
      <c r="B240" s="71">
        <v>0.95833333333333337</v>
      </c>
      <c r="C240" s="20" t="s">
        <v>7</v>
      </c>
      <c r="D240" s="21">
        <v>299.68459047895021</v>
      </c>
      <c r="E240" s="22">
        <v>299.68460083007813</v>
      </c>
      <c r="F240" s="23">
        <f t="shared" si="15"/>
        <v>-3.4540073983180264E-6</v>
      </c>
      <c r="G240" s="24">
        <v>299.68460083007813</v>
      </c>
      <c r="H240" s="23">
        <f t="shared" si="16"/>
        <v>-3.4540073983180264E-6</v>
      </c>
      <c r="I240" s="24">
        <v>299.68460083007813</v>
      </c>
      <c r="J240" s="23">
        <f t="shared" si="17"/>
        <v>-3.4540073983180264E-6</v>
      </c>
      <c r="K240" s="24">
        <v>299.68460083007813</v>
      </c>
      <c r="L240" s="25">
        <f t="shared" si="18"/>
        <v>-3.4540073983180264E-6</v>
      </c>
      <c r="M240" s="22">
        <v>299.68460083007813</v>
      </c>
      <c r="N240" s="23">
        <f t="shared" si="19"/>
        <v>-3.4540073983180264E-6</v>
      </c>
      <c r="O240" s="13"/>
      <c r="P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 thickBot="1" x14ac:dyDescent="0.4">
      <c r="A241" s="72">
        <v>43866</v>
      </c>
      <c r="B241" s="73">
        <v>0.95833333333333337</v>
      </c>
      <c r="C241" s="35" t="s">
        <v>8</v>
      </c>
      <c r="D241" s="36">
        <v>428.12084354135743</v>
      </c>
      <c r="E241" s="37">
        <v>428.120849609375</v>
      </c>
      <c r="F241" s="38">
        <f t="shared" si="15"/>
        <v>-1.4173609343970384E-6</v>
      </c>
      <c r="G241" s="39">
        <v>428.120849609375</v>
      </c>
      <c r="H241" s="38">
        <f t="shared" si="16"/>
        <v>-1.4173609343970384E-6</v>
      </c>
      <c r="I241" s="39">
        <v>428.120849609375</v>
      </c>
      <c r="J241" s="38">
        <f t="shared" si="17"/>
        <v>-1.4173609343970384E-6</v>
      </c>
      <c r="K241" s="39">
        <v>428.120849609375</v>
      </c>
      <c r="L241" s="40">
        <f t="shared" si="18"/>
        <v>-1.4173609343970384E-6</v>
      </c>
      <c r="M241" s="37">
        <v>428.120849609375</v>
      </c>
      <c r="N241" s="38">
        <f t="shared" si="19"/>
        <v>-1.4173609343970384E-6</v>
      </c>
      <c r="O241" s="13"/>
      <c r="P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35">
      <c r="A242" s="76">
        <v>43867</v>
      </c>
      <c r="B242" s="69">
        <v>0</v>
      </c>
      <c r="C242" s="14" t="s">
        <v>7</v>
      </c>
      <c r="D242" s="15">
        <v>288.45178747133428</v>
      </c>
      <c r="E242" s="16">
        <v>288.4517822265625</v>
      </c>
      <c r="F242" s="17">
        <f t="shared" si="15"/>
        <v>1.8182490180151945E-6</v>
      </c>
      <c r="G242" s="18">
        <v>288.4517822265625</v>
      </c>
      <c r="H242" s="17">
        <f t="shared" si="16"/>
        <v>1.8182490180151945E-6</v>
      </c>
      <c r="I242" s="18">
        <v>288.4517822265625</v>
      </c>
      <c r="J242" s="17">
        <f t="shared" si="17"/>
        <v>1.8182490180151945E-6</v>
      </c>
      <c r="K242" s="18">
        <v>288.4517822265625</v>
      </c>
      <c r="L242" s="19">
        <f t="shared" si="18"/>
        <v>1.8182490180151945E-6</v>
      </c>
      <c r="M242" s="16">
        <v>288.4517822265625</v>
      </c>
      <c r="N242" s="17">
        <f t="shared" si="19"/>
        <v>1.8182490180151945E-6</v>
      </c>
      <c r="O242" s="13"/>
      <c r="P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35">
      <c r="A243" s="70">
        <v>43867</v>
      </c>
      <c r="B243" s="71">
        <v>0</v>
      </c>
      <c r="C243" s="20" t="s">
        <v>8</v>
      </c>
      <c r="D243" s="21">
        <v>412.07398210190615</v>
      </c>
      <c r="E243" s="22">
        <v>412.073974609375</v>
      </c>
      <c r="F243" s="23">
        <f t="shared" si="15"/>
        <v>1.8182490180151945E-6</v>
      </c>
      <c r="G243" s="24">
        <v>412.073974609375</v>
      </c>
      <c r="H243" s="23">
        <f t="shared" si="16"/>
        <v>1.8182490180151945E-6</v>
      </c>
      <c r="I243" s="24">
        <v>412.073974609375</v>
      </c>
      <c r="J243" s="23">
        <f t="shared" si="17"/>
        <v>1.8182490180151945E-6</v>
      </c>
      <c r="K243" s="24">
        <v>412.073974609375</v>
      </c>
      <c r="L243" s="25">
        <f t="shared" si="18"/>
        <v>1.8182490180151945E-6</v>
      </c>
      <c r="M243" s="22">
        <v>412.073974609375</v>
      </c>
      <c r="N243" s="23">
        <f t="shared" si="19"/>
        <v>1.8182490180151945E-6</v>
      </c>
      <c r="O243" s="13"/>
      <c r="P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35">
      <c r="A244" s="70">
        <v>43867</v>
      </c>
      <c r="B244" s="71">
        <v>4.1666666666666664E-2</v>
      </c>
      <c r="C244" s="20" t="s">
        <v>7</v>
      </c>
      <c r="D244" s="21">
        <v>297.40875847378061</v>
      </c>
      <c r="E244" s="22">
        <v>297.40875244140631</v>
      </c>
      <c r="F244" s="23">
        <f t="shared" si="15"/>
        <v>2.028310902346675E-6</v>
      </c>
      <c r="G244" s="24">
        <v>297.40875244140631</v>
      </c>
      <c r="H244" s="23">
        <f t="shared" si="16"/>
        <v>2.028310902346675E-6</v>
      </c>
      <c r="I244" s="24">
        <v>297.40875244140631</v>
      </c>
      <c r="J244" s="23">
        <f t="shared" si="17"/>
        <v>2.028310902346675E-6</v>
      </c>
      <c r="K244" s="24">
        <v>297.40875244140631</v>
      </c>
      <c r="L244" s="25">
        <f t="shared" si="18"/>
        <v>2.028310902346675E-6</v>
      </c>
      <c r="M244" s="22">
        <v>297.40875244140631</v>
      </c>
      <c r="N244" s="23">
        <f t="shared" si="19"/>
        <v>2.028310902346675E-6</v>
      </c>
      <c r="O244" s="13"/>
      <c r="P244" s="6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35">
      <c r="A245" s="70">
        <v>43867</v>
      </c>
      <c r="B245" s="71">
        <v>4.1666666666666664E-2</v>
      </c>
      <c r="C245" s="20" t="s">
        <v>8</v>
      </c>
      <c r="D245" s="21">
        <v>424.86965496254373</v>
      </c>
      <c r="E245" s="22">
        <v>424.86965942382813</v>
      </c>
      <c r="F245" s="23">
        <f t="shared" si="15"/>
        <v>-1.0500360190235369E-6</v>
      </c>
      <c r="G245" s="24">
        <v>424.86965942382813</v>
      </c>
      <c r="H245" s="23">
        <f t="shared" si="16"/>
        <v>-1.0500360190235369E-6</v>
      </c>
      <c r="I245" s="24">
        <v>424.86965942382813</v>
      </c>
      <c r="J245" s="23">
        <f t="shared" si="17"/>
        <v>-1.0500360190235369E-6</v>
      </c>
      <c r="K245" s="24">
        <v>424.86965942382813</v>
      </c>
      <c r="L245" s="25">
        <f t="shared" si="18"/>
        <v>-1.0500360190235369E-6</v>
      </c>
      <c r="M245" s="22">
        <v>424.86965942382813</v>
      </c>
      <c r="N245" s="23">
        <f t="shared" si="19"/>
        <v>-1.0500360190235369E-6</v>
      </c>
      <c r="O245" s="13"/>
      <c r="P245" s="6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35">
      <c r="A246" s="70">
        <v>43867</v>
      </c>
      <c r="B246" s="71">
        <v>8.3333333333333329E-2</v>
      </c>
      <c r="C246" s="20" t="s">
        <v>7</v>
      </c>
      <c r="D246" s="21">
        <v>337.35237084031843</v>
      </c>
      <c r="E246" s="22">
        <v>337.35235595703125</v>
      </c>
      <c r="F246" s="23">
        <f t="shared" si="15"/>
        <v>4.4117926734088542E-6</v>
      </c>
      <c r="G246" s="24">
        <v>337.35235595703125</v>
      </c>
      <c r="H246" s="23">
        <f t="shared" si="16"/>
        <v>4.4117926734088542E-6</v>
      </c>
      <c r="I246" s="24">
        <v>337.35235595703125</v>
      </c>
      <c r="J246" s="23">
        <f t="shared" si="17"/>
        <v>4.4117926734088542E-6</v>
      </c>
      <c r="K246" s="24">
        <v>337.35235595703125</v>
      </c>
      <c r="L246" s="25">
        <f t="shared" si="18"/>
        <v>4.4117926734088542E-6</v>
      </c>
      <c r="M246" s="22">
        <v>337.35235595703125</v>
      </c>
      <c r="N246" s="23">
        <f t="shared" si="19"/>
        <v>4.4117926734088542E-6</v>
      </c>
      <c r="O246" s="13"/>
      <c r="P246" s="6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35">
      <c r="A247" s="70">
        <v>43867</v>
      </c>
      <c r="B247" s="71">
        <v>8.3333333333333329E-2</v>
      </c>
      <c r="C247" s="20" t="s">
        <v>8</v>
      </c>
      <c r="D247" s="21">
        <v>481.93195834331203</v>
      </c>
      <c r="E247" s="22">
        <v>481.93194580078131</v>
      </c>
      <c r="F247" s="23">
        <f t="shared" si="15"/>
        <v>2.6025521862038659E-6</v>
      </c>
      <c r="G247" s="24">
        <v>481.93194580078131</v>
      </c>
      <c r="H247" s="23">
        <f t="shared" si="16"/>
        <v>2.6025521862038659E-6</v>
      </c>
      <c r="I247" s="24">
        <v>481.93194580078131</v>
      </c>
      <c r="J247" s="23">
        <f t="shared" si="17"/>
        <v>2.6025521862038659E-6</v>
      </c>
      <c r="K247" s="24">
        <v>481.93194580078131</v>
      </c>
      <c r="L247" s="25">
        <f t="shared" si="18"/>
        <v>2.6025521862038659E-6</v>
      </c>
      <c r="M247" s="22">
        <v>481.93194580078131</v>
      </c>
      <c r="N247" s="23">
        <f t="shared" si="19"/>
        <v>2.6025521862038659E-6</v>
      </c>
      <c r="O247" s="13"/>
      <c r="P247" s="6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35">
      <c r="A248" s="70">
        <v>43867</v>
      </c>
      <c r="B248" s="71">
        <v>0.125</v>
      </c>
      <c r="C248" s="20" t="s">
        <v>7</v>
      </c>
      <c r="D248" s="21">
        <v>288.6647257751215</v>
      </c>
      <c r="E248" s="22">
        <v>288.66473388671875</v>
      </c>
      <c r="F248" s="23">
        <f t="shared" si="15"/>
        <v>-2.8100410389697572E-6</v>
      </c>
      <c r="G248" s="24">
        <v>288.66473388671875</v>
      </c>
      <c r="H248" s="23">
        <f t="shared" si="16"/>
        <v>-2.8100410389697572E-6</v>
      </c>
      <c r="I248" s="24">
        <v>288.66473388671875</v>
      </c>
      <c r="J248" s="23">
        <f t="shared" si="17"/>
        <v>-2.8100410389697572E-6</v>
      </c>
      <c r="K248" s="24">
        <v>288.66473388671875</v>
      </c>
      <c r="L248" s="25">
        <f t="shared" si="18"/>
        <v>-2.8100410389697572E-6</v>
      </c>
      <c r="M248" s="22">
        <v>288.66473388671875</v>
      </c>
      <c r="N248" s="23">
        <f t="shared" si="19"/>
        <v>-2.8100410389697572E-6</v>
      </c>
      <c r="O248" s="13"/>
      <c r="P248" s="6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35">
      <c r="A249" s="70">
        <v>43867</v>
      </c>
      <c r="B249" s="71">
        <v>0.125</v>
      </c>
      <c r="C249" s="20" t="s">
        <v>8</v>
      </c>
      <c r="D249" s="21">
        <v>412.37817967874503</v>
      </c>
      <c r="E249" s="22">
        <v>412.378173828125</v>
      </c>
      <c r="F249" s="23">
        <f t="shared" si="15"/>
        <v>1.418751111259553E-6</v>
      </c>
      <c r="G249" s="24">
        <v>412.378173828125</v>
      </c>
      <c r="H249" s="23">
        <f t="shared" si="16"/>
        <v>1.418751111259553E-6</v>
      </c>
      <c r="I249" s="24">
        <v>412.378173828125</v>
      </c>
      <c r="J249" s="23">
        <f t="shared" si="17"/>
        <v>1.418751111259553E-6</v>
      </c>
      <c r="K249" s="24">
        <v>412.378173828125</v>
      </c>
      <c r="L249" s="25">
        <f t="shared" si="18"/>
        <v>1.418751111259553E-6</v>
      </c>
      <c r="M249" s="22">
        <v>412.378173828125</v>
      </c>
      <c r="N249" s="23">
        <f t="shared" si="19"/>
        <v>1.418751111259553E-6</v>
      </c>
      <c r="O249" s="13"/>
      <c r="P249" s="6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35">
      <c r="A250" s="70">
        <v>43867</v>
      </c>
      <c r="B250" s="71">
        <v>0.16666666666666666</v>
      </c>
      <c r="C250" s="20" t="s">
        <v>7</v>
      </c>
      <c r="D250" s="21">
        <v>322.83935174375699</v>
      </c>
      <c r="E250" s="22">
        <v>322.83935546875</v>
      </c>
      <c r="F250" s="23">
        <f t="shared" si="15"/>
        <v>-1.1538224811147302E-6</v>
      </c>
      <c r="G250" s="24">
        <v>322.83935546875</v>
      </c>
      <c r="H250" s="23">
        <f t="shared" si="16"/>
        <v>-1.1538224811147302E-6</v>
      </c>
      <c r="I250" s="24">
        <v>322.83935546875</v>
      </c>
      <c r="J250" s="23">
        <f t="shared" si="17"/>
        <v>-1.1538224811147302E-6</v>
      </c>
      <c r="K250" s="24">
        <v>322.83935546875</v>
      </c>
      <c r="L250" s="25">
        <f t="shared" si="18"/>
        <v>-1.1538224811147302E-6</v>
      </c>
      <c r="M250" s="22">
        <v>322.83935546875</v>
      </c>
      <c r="N250" s="23">
        <f t="shared" si="19"/>
        <v>-1.1538224811147302E-6</v>
      </c>
      <c r="O250" s="13"/>
      <c r="P250" s="6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35">
      <c r="A251" s="70">
        <v>43867</v>
      </c>
      <c r="B251" s="71">
        <v>0.16666666666666666</v>
      </c>
      <c r="C251" s="20" t="s">
        <v>8</v>
      </c>
      <c r="D251" s="21">
        <v>461.19907391965296</v>
      </c>
      <c r="E251" s="22">
        <v>461.19906616210938</v>
      </c>
      <c r="F251" s="23">
        <f t="shared" si="15"/>
        <v>1.6820379755699832E-6</v>
      </c>
      <c r="G251" s="24">
        <v>461.19906616210938</v>
      </c>
      <c r="H251" s="23">
        <f t="shared" si="16"/>
        <v>1.6820379755699832E-6</v>
      </c>
      <c r="I251" s="24">
        <v>461.19906616210938</v>
      </c>
      <c r="J251" s="23">
        <f t="shared" si="17"/>
        <v>1.6820379755699832E-6</v>
      </c>
      <c r="K251" s="24">
        <v>461.19906616210938</v>
      </c>
      <c r="L251" s="25">
        <f t="shared" si="18"/>
        <v>1.6820379755699832E-6</v>
      </c>
      <c r="M251" s="22">
        <v>461.19906616210938</v>
      </c>
      <c r="N251" s="23">
        <f t="shared" si="19"/>
        <v>1.6820379755699832E-6</v>
      </c>
      <c r="O251" s="13"/>
      <c r="P251" s="6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35">
      <c r="A252" s="70">
        <v>43867</v>
      </c>
      <c r="B252" s="71">
        <v>0.20833333333333334</v>
      </c>
      <c r="C252" s="20" t="s">
        <v>7</v>
      </c>
      <c r="D252" s="21">
        <v>354.64413227761878</v>
      </c>
      <c r="E252" s="22">
        <v>354.64413452148438</v>
      </c>
      <c r="F252" s="23">
        <f t="shared" si="15"/>
        <v>-6.3270907446622004E-7</v>
      </c>
      <c r="G252" s="24">
        <v>354.64413452148438</v>
      </c>
      <c r="H252" s="23">
        <f t="shared" si="16"/>
        <v>-6.3270907446622004E-7</v>
      </c>
      <c r="I252" s="24">
        <v>354.64413452148438</v>
      </c>
      <c r="J252" s="23">
        <f t="shared" si="17"/>
        <v>-6.3270907446622004E-7</v>
      </c>
      <c r="K252" s="24">
        <v>354.64413452148438</v>
      </c>
      <c r="L252" s="25">
        <f t="shared" si="18"/>
        <v>-6.3270907446622004E-7</v>
      </c>
      <c r="M252" s="22">
        <v>354.64413452148438</v>
      </c>
      <c r="N252" s="23">
        <f t="shared" si="19"/>
        <v>-6.3270907446622004E-7</v>
      </c>
      <c r="O252" s="13"/>
      <c r="P252" s="6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35">
      <c r="A253" s="70">
        <v>43867</v>
      </c>
      <c r="B253" s="71">
        <v>0.20833333333333334</v>
      </c>
      <c r="C253" s="20" t="s">
        <v>8</v>
      </c>
      <c r="D253" s="21">
        <v>506.63447468231249</v>
      </c>
      <c r="E253" s="22">
        <v>506.63446044921881</v>
      </c>
      <c r="F253" s="23">
        <f t="shared" si="15"/>
        <v>2.8093417228092221E-6</v>
      </c>
      <c r="G253" s="24">
        <v>506.63446044921881</v>
      </c>
      <c r="H253" s="23">
        <f t="shared" si="16"/>
        <v>2.8093417228092221E-6</v>
      </c>
      <c r="I253" s="24">
        <v>506.63446044921881</v>
      </c>
      <c r="J253" s="23">
        <f t="shared" si="17"/>
        <v>2.8093417228092221E-6</v>
      </c>
      <c r="K253" s="24">
        <v>506.63446044921881</v>
      </c>
      <c r="L253" s="25">
        <f t="shared" si="18"/>
        <v>2.8093417228092221E-6</v>
      </c>
      <c r="M253" s="22">
        <v>506.63446044921881</v>
      </c>
      <c r="N253" s="23">
        <f t="shared" si="19"/>
        <v>2.8093417228092221E-6</v>
      </c>
      <c r="O253" s="13"/>
      <c r="P253" s="6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35">
      <c r="A254" s="70">
        <v>43867</v>
      </c>
      <c r="B254" s="71">
        <v>0.25</v>
      </c>
      <c r="C254" s="20" t="s">
        <v>7</v>
      </c>
      <c r="D254" s="21">
        <v>300.47294788881334</v>
      </c>
      <c r="E254" s="22">
        <v>300.47296142578125</v>
      </c>
      <c r="F254" s="23">
        <f t="shared" si="15"/>
        <v>-4.5052201897988198E-6</v>
      </c>
      <c r="G254" s="24">
        <v>300.47296142578125</v>
      </c>
      <c r="H254" s="23">
        <f t="shared" si="16"/>
        <v>-4.5052201897988198E-6</v>
      </c>
      <c r="I254" s="24">
        <v>300.47296142578125</v>
      </c>
      <c r="J254" s="23">
        <f t="shared" si="17"/>
        <v>-4.5052201897988198E-6</v>
      </c>
      <c r="K254" s="24">
        <v>300.47296142578125</v>
      </c>
      <c r="L254" s="25">
        <f t="shared" si="18"/>
        <v>-4.5052201897988198E-6</v>
      </c>
      <c r="M254" s="22">
        <v>300.47296142578125</v>
      </c>
      <c r="N254" s="23">
        <f t="shared" si="19"/>
        <v>-4.5052201897988198E-6</v>
      </c>
      <c r="O254" s="13"/>
      <c r="P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35">
      <c r="A255" s="70">
        <v>43867</v>
      </c>
      <c r="B255" s="71">
        <v>0.25</v>
      </c>
      <c r="C255" s="20" t="s">
        <v>8</v>
      </c>
      <c r="D255" s="21">
        <v>429.24706841259047</v>
      </c>
      <c r="E255" s="22">
        <v>429.2470703125</v>
      </c>
      <c r="F255" s="23">
        <f t="shared" si="15"/>
        <v>-4.426144499802831E-7</v>
      </c>
      <c r="G255" s="24">
        <v>429.2470703125</v>
      </c>
      <c r="H255" s="23">
        <f t="shared" si="16"/>
        <v>-4.426144499802831E-7</v>
      </c>
      <c r="I255" s="24">
        <v>429.2470703125</v>
      </c>
      <c r="J255" s="23">
        <f t="shared" si="17"/>
        <v>-4.426144499802831E-7</v>
      </c>
      <c r="K255" s="24">
        <v>429.2470703125</v>
      </c>
      <c r="L255" s="25">
        <f t="shared" si="18"/>
        <v>-4.426144499802831E-7</v>
      </c>
      <c r="M255" s="22">
        <v>429.2470703125</v>
      </c>
      <c r="N255" s="23">
        <f t="shared" si="19"/>
        <v>-4.426144499802831E-7</v>
      </c>
      <c r="O255" s="13"/>
      <c r="P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35">
      <c r="A256" s="70">
        <v>43867</v>
      </c>
      <c r="B256" s="71">
        <v>0.29166666666666669</v>
      </c>
      <c r="C256" s="20" t="s">
        <v>7</v>
      </c>
      <c r="D256" s="21">
        <v>288.81857882525611</v>
      </c>
      <c r="E256" s="22">
        <v>288.81857299804688</v>
      </c>
      <c r="F256" s="23">
        <f t="shared" si="15"/>
        <v>2.0176019290829572E-6</v>
      </c>
      <c r="G256" s="24">
        <v>288.81857299804688</v>
      </c>
      <c r="H256" s="23">
        <f t="shared" si="16"/>
        <v>2.0176019290829572E-6</v>
      </c>
      <c r="I256" s="24">
        <v>288.81857299804688</v>
      </c>
      <c r="J256" s="23">
        <f t="shared" si="17"/>
        <v>2.0176019290829572E-6</v>
      </c>
      <c r="K256" s="24">
        <v>288.81857299804688</v>
      </c>
      <c r="L256" s="25">
        <f t="shared" si="18"/>
        <v>2.0176019290829572E-6</v>
      </c>
      <c r="M256" s="22">
        <v>288.81857299804688</v>
      </c>
      <c r="N256" s="23">
        <f t="shared" si="19"/>
        <v>2.0176019290829572E-6</v>
      </c>
      <c r="O256" s="13"/>
      <c r="P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35">
      <c r="A257" s="70">
        <v>43867</v>
      </c>
      <c r="B257" s="71">
        <v>0.29166666666666669</v>
      </c>
      <c r="C257" s="20" t="s">
        <v>8</v>
      </c>
      <c r="D257" s="21">
        <v>412.59796975036585</v>
      </c>
      <c r="E257" s="22">
        <v>412.59796142578125</v>
      </c>
      <c r="F257" s="23">
        <f t="shared" si="15"/>
        <v>2.0176019290829572E-6</v>
      </c>
      <c r="G257" s="24">
        <v>412.59796142578125</v>
      </c>
      <c r="H257" s="23">
        <f t="shared" si="16"/>
        <v>2.0176019290829572E-6</v>
      </c>
      <c r="I257" s="24">
        <v>412.59796142578125</v>
      </c>
      <c r="J257" s="23">
        <f t="shared" si="17"/>
        <v>2.0176019290829572E-6</v>
      </c>
      <c r="K257" s="24">
        <v>412.59796142578125</v>
      </c>
      <c r="L257" s="25">
        <f t="shared" si="18"/>
        <v>2.0176019290829572E-6</v>
      </c>
      <c r="M257" s="22">
        <v>412.59796142578125</v>
      </c>
      <c r="N257" s="23">
        <f t="shared" si="19"/>
        <v>2.0176019290829572E-6</v>
      </c>
      <c r="O257" s="13"/>
      <c r="P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35">
      <c r="A258" s="70">
        <v>43867</v>
      </c>
      <c r="B258" s="71">
        <v>0.33333333333333331</v>
      </c>
      <c r="C258" s="20" t="s">
        <v>7</v>
      </c>
      <c r="D258" s="21">
        <v>304.77257526571901</v>
      </c>
      <c r="E258" s="22">
        <v>304.7725830078125</v>
      </c>
      <c r="F258" s="23">
        <f t="shared" si="15"/>
        <v>-2.5402854788580953E-6</v>
      </c>
      <c r="G258" s="24">
        <v>304.7725830078125</v>
      </c>
      <c r="H258" s="23">
        <f t="shared" si="16"/>
        <v>-2.5402854788580953E-6</v>
      </c>
      <c r="I258" s="24">
        <v>304.7725830078125</v>
      </c>
      <c r="J258" s="23">
        <f t="shared" si="17"/>
        <v>-2.5402854788580953E-6</v>
      </c>
      <c r="K258" s="24">
        <v>304.7725830078125</v>
      </c>
      <c r="L258" s="25">
        <f t="shared" si="18"/>
        <v>-2.5402854788580953E-6</v>
      </c>
      <c r="M258" s="22">
        <v>304.7725830078125</v>
      </c>
      <c r="N258" s="23">
        <f t="shared" si="19"/>
        <v>-2.5402854788580953E-6</v>
      </c>
      <c r="O258" s="13"/>
      <c r="P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35">
      <c r="A259" s="70">
        <v>43867</v>
      </c>
      <c r="B259" s="71">
        <v>0.33333333333333331</v>
      </c>
      <c r="C259" s="20" t="s">
        <v>8</v>
      </c>
      <c r="D259" s="21">
        <v>435.38939323674145</v>
      </c>
      <c r="E259" s="22">
        <v>435.389404296875</v>
      </c>
      <c r="F259" s="23">
        <f t="shared" ref="F259:F322" si="20">100-(E259*100/D259)</f>
        <v>-2.5402854788580953E-6</v>
      </c>
      <c r="G259" s="24">
        <v>435.389404296875</v>
      </c>
      <c r="H259" s="23">
        <f t="shared" ref="H259:H322" si="21">100-(G259*100/D259)</f>
        <v>-2.5402854788580953E-6</v>
      </c>
      <c r="I259" s="24">
        <v>435.389404296875</v>
      </c>
      <c r="J259" s="23">
        <f t="shared" ref="J259:J322" si="22">100-(I259*100/D259)</f>
        <v>-2.5402854788580953E-6</v>
      </c>
      <c r="K259" s="24">
        <v>435.389404296875</v>
      </c>
      <c r="L259" s="25">
        <f t="shared" ref="L259:L322" si="23">100-(K259*100/D259)</f>
        <v>-2.5402854788580953E-6</v>
      </c>
      <c r="M259" s="22">
        <v>435.389404296875</v>
      </c>
      <c r="N259" s="23">
        <f t="shared" ref="N259:N322" si="24">100-(M259*100/D259)</f>
        <v>-2.5402854788580953E-6</v>
      </c>
      <c r="O259" s="13"/>
      <c r="P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35">
      <c r="A260" s="70">
        <v>43867</v>
      </c>
      <c r="B260" s="71">
        <v>0.375</v>
      </c>
      <c r="C260" s="20" t="s">
        <v>7</v>
      </c>
      <c r="D260" s="21">
        <v>306.41934710979945</v>
      </c>
      <c r="E260" s="22">
        <v>306.41934204101563</v>
      </c>
      <c r="F260" s="23">
        <f t="shared" si="20"/>
        <v>1.6541983569595686E-6</v>
      </c>
      <c r="G260" s="24">
        <v>306.41934204101563</v>
      </c>
      <c r="H260" s="23">
        <f t="shared" si="21"/>
        <v>1.6541983569595686E-6</v>
      </c>
      <c r="I260" s="24">
        <v>306.41934204101563</v>
      </c>
      <c r="J260" s="23">
        <f t="shared" si="22"/>
        <v>1.6541983569595686E-6</v>
      </c>
      <c r="K260" s="24">
        <v>306.41934204101563</v>
      </c>
      <c r="L260" s="25">
        <f t="shared" si="23"/>
        <v>1.6541983569595686E-6</v>
      </c>
      <c r="M260" s="22">
        <v>306.41934204101563</v>
      </c>
      <c r="N260" s="23">
        <f t="shared" si="24"/>
        <v>1.6541983569595686E-6</v>
      </c>
      <c r="O260" s="13"/>
      <c r="P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35">
      <c r="A261" s="70">
        <v>43867</v>
      </c>
      <c r="B261" s="71">
        <v>0.375</v>
      </c>
      <c r="C261" s="20" t="s">
        <v>8</v>
      </c>
      <c r="D261" s="21">
        <v>437.74192444257062</v>
      </c>
      <c r="E261" s="22">
        <v>437.74191284179693</v>
      </c>
      <c r="F261" s="23">
        <f t="shared" si="20"/>
        <v>2.6501399617018251E-6</v>
      </c>
      <c r="G261" s="24">
        <v>437.74191284179693</v>
      </c>
      <c r="H261" s="23">
        <f t="shared" si="21"/>
        <v>2.6501399617018251E-6</v>
      </c>
      <c r="I261" s="24">
        <v>437.74191284179693</v>
      </c>
      <c r="J261" s="23">
        <f t="shared" si="22"/>
        <v>2.6501399617018251E-6</v>
      </c>
      <c r="K261" s="24">
        <v>437.74191284179693</v>
      </c>
      <c r="L261" s="25">
        <f t="shared" si="23"/>
        <v>2.6501399617018251E-6</v>
      </c>
      <c r="M261" s="22">
        <v>437.74191284179693</v>
      </c>
      <c r="N261" s="23">
        <f t="shared" si="24"/>
        <v>2.6501399617018251E-6</v>
      </c>
      <c r="O261" s="13"/>
      <c r="P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35">
      <c r="A262" s="70">
        <v>43867</v>
      </c>
      <c r="B262" s="71">
        <v>0.41666666666666669</v>
      </c>
      <c r="C262" s="20" t="s">
        <v>7</v>
      </c>
      <c r="D262" s="21">
        <v>287.74865475297685</v>
      </c>
      <c r="E262" s="22">
        <v>287.7486572265625</v>
      </c>
      <c r="F262" s="23">
        <f t="shared" si="20"/>
        <v>-8.5963412743694789E-7</v>
      </c>
      <c r="G262" s="24">
        <v>287.7486572265625</v>
      </c>
      <c r="H262" s="23">
        <f t="shared" si="21"/>
        <v>-8.5963412743694789E-7</v>
      </c>
      <c r="I262" s="24">
        <v>287.7486572265625</v>
      </c>
      <c r="J262" s="23">
        <f t="shared" si="22"/>
        <v>-8.5963412743694789E-7</v>
      </c>
      <c r="K262" s="24">
        <v>287.7486572265625</v>
      </c>
      <c r="L262" s="25">
        <f t="shared" si="23"/>
        <v>-8.5963412743694789E-7</v>
      </c>
      <c r="M262" s="22">
        <v>287.7486572265625</v>
      </c>
      <c r="N262" s="23">
        <f t="shared" si="24"/>
        <v>-8.5963412743694789E-7</v>
      </c>
      <c r="O262" s="13"/>
      <c r="P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35">
      <c r="A263" s="70">
        <v>43867</v>
      </c>
      <c r="B263" s="71">
        <v>0.41666666666666669</v>
      </c>
      <c r="C263" s="20" t="s">
        <v>8</v>
      </c>
      <c r="D263" s="21">
        <v>411.06950678996697</v>
      </c>
      <c r="E263" s="22">
        <v>411.06951904296881</v>
      </c>
      <c r="F263" s="23">
        <f t="shared" si="20"/>
        <v>-2.9807615646859631E-6</v>
      </c>
      <c r="G263" s="24">
        <v>411.06951904296881</v>
      </c>
      <c r="H263" s="23">
        <f t="shared" si="21"/>
        <v>-2.9807615646859631E-6</v>
      </c>
      <c r="I263" s="24">
        <v>411.06951904296881</v>
      </c>
      <c r="J263" s="23">
        <f t="shared" si="22"/>
        <v>-2.9807615646859631E-6</v>
      </c>
      <c r="K263" s="24">
        <v>411.06951904296881</v>
      </c>
      <c r="L263" s="25">
        <f t="shared" si="23"/>
        <v>-2.9807615646859631E-6</v>
      </c>
      <c r="M263" s="22">
        <v>411.06951904296881</v>
      </c>
      <c r="N263" s="23">
        <f t="shared" si="24"/>
        <v>-2.9807615646859631E-6</v>
      </c>
      <c r="O263" s="13"/>
      <c r="P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35">
      <c r="A264" s="70">
        <v>43867</v>
      </c>
      <c r="B264" s="71">
        <v>0.45833333333333331</v>
      </c>
      <c r="C264" s="20" t="s">
        <v>7</v>
      </c>
      <c r="D264" s="21">
        <v>323.10287770200102</v>
      </c>
      <c r="E264" s="22">
        <v>323.10287475585938</v>
      </c>
      <c r="F264" s="23">
        <f t="shared" si="20"/>
        <v>9.118277404240871E-7</v>
      </c>
      <c r="G264" s="24">
        <v>323.10287475585938</v>
      </c>
      <c r="H264" s="23">
        <f t="shared" si="21"/>
        <v>9.118277404240871E-7</v>
      </c>
      <c r="I264" s="24">
        <v>323.10287475585938</v>
      </c>
      <c r="J264" s="23">
        <f t="shared" si="22"/>
        <v>9.118277404240871E-7</v>
      </c>
      <c r="K264" s="24">
        <v>323.10287475585938</v>
      </c>
      <c r="L264" s="25">
        <f t="shared" si="23"/>
        <v>9.118277404240871E-7</v>
      </c>
      <c r="M264" s="22">
        <v>323.10287475585938</v>
      </c>
      <c r="N264" s="23">
        <f t="shared" si="24"/>
        <v>9.118277404240871E-7</v>
      </c>
      <c r="O264" s="13"/>
      <c r="P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35">
      <c r="A265" s="70">
        <v>43867</v>
      </c>
      <c r="B265" s="71">
        <v>0.45833333333333331</v>
      </c>
      <c r="C265" s="20" t="s">
        <v>8</v>
      </c>
      <c r="D265" s="21">
        <v>461.57553957428718</v>
      </c>
      <c r="E265" s="22">
        <v>461.57553100585943</v>
      </c>
      <c r="F265" s="23">
        <f t="shared" si="20"/>
        <v>1.8563435446594667E-6</v>
      </c>
      <c r="G265" s="24">
        <v>461.57553100585943</v>
      </c>
      <c r="H265" s="23">
        <f t="shared" si="21"/>
        <v>1.8563435446594667E-6</v>
      </c>
      <c r="I265" s="24">
        <v>461.57553100585943</v>
      </c>
      <c r="J265" s="23">
        <f t="shared" si="22"/>
        <v>1.8563435446594667E-6</v>
      </c>
      <c r="K265" s="24">
        <v>461.57553100585943</v>
      </c>
      <c r="L265" s="25">
        <f t="shared" si="23"/>
        <v>1.8563435446594667E-6</v>
      </c>
      <c r="M265" s="22">
        <v>461.57553100585943</v>
      </c>
      <c r="N265" s="23">
        <f t="shared" si="24"/>
        <v>1.8563435446594667E-6</v>
      </c>
      <c r="O265" s="13"/>
      <c r="P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35">
      <c r="A266" s="70">
        <v>43867</v>
      </c>
      <c r="B266" s="71">
        <v>0.5</v>
      </c>
      <c r="C266" s="20" t="s">
        <v>7</v>
      </c>
      <c r="D266" s="21">
        <v>392.26811432995601</v>
      </c>
      <c r="E266" s="22">
        <v>392.26812744140625</v>
      </c>
      <c r="F266" s="23">
        <f t="shared" si="20"/>
        <v>-3.3424715866203769E-6</v>
      </c>
      <c r="G266" s="24">
        <v>392.26812744140625</v>
      </c>
      <c r="H266" s="23">
        <f t="shared" si="21"/>
        <v>-3.3424715866203769E-6</v>
      </c>
      <c r="I266" s="24">
        <v>392.26812744140625</v>
      </c>
      <c r="J266" s="23">
        <f t="shared" si="22"/>
        <v>-3.3424715866203769E-6</v>
      </c>
      <c r="K266" s="24">
        <v>392.26812744140625</v>
      </c>
      <c r="L266" s="25">
        <f t="shared" si="23"/>
        <v>-3.3424715866203769E-6</v>
      </c>
      <c r="M266" s="22">
        <v>392.26812744140625</v>
      </c>
      <c r="N266" s="23">
        <f t="shared" si="24"/>
        <v>-3.3424715866203769E-6</v>
      </c>
      <c r="O266" s="13"/>
      <c r="P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35">
      <c r="A267" s="70">
        <v>43867</v>
      </c>
      <c r="B267" s="71">
        <v>0.5</v>
      </c>
      <c r="C267" s="20" t="s">
        <v>8</v>
      </c>
      <c r="D267" s="21">
        <v>560.38302047136574</v>
      </c>
      <c r="E267" s="22">
        <v>560.38299560546875</v>
      </c>
      <c r="F267" s="23">
        <f t="shared" si="20"/>
        <v>4.4373037866307641E-6</v>
      </c>
      <c r="G267" s="24">
        <v>560.38299560546875</v>
      </c>
      <c r="H267" s="23">
        <f t="shared" si="21"/>
        <v>4.4373037866307641E-6</v>
      </c>
      <c r="I267" s="24">
        <v>560.38299560546875</v>
      </c>
      <c r="J267" s="23">
        <f t="shared" si="22"/>
        <v>4.4373037866307641E-6</v>
      </c>
      <c r="K267" s="24">
        <v>560.38299560546875</v>
      </c>
      <c r="L267" s="25">
        <f t="shared" si="23"/>
        <v>4.4373037866307641E-6</v>
      </c>
      <c r="M267" s="22">
        <v>560.38299560546875</v>
      </c>
      <c r="N267" s="23">
        <f t="shared" si="24"/>
        <v>4.4373037866307641E-6</v>
      </c>
      <c r="O267" s="13"/>
      <c r="P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35">
      <c r="A268" s="70">
        <v>43867</v>
      </c>
      <c r="B268" s="71">
        <v>0.54166666666666663</v>
      </c>
      <c r="C268" s="20" t="s">
        <v>7</v>
      </c>
      <c r="D268" s="21">
        <v>454.45632917316294</v>
      </c>
      <c r="E268" s="22">
        <v>454.45632934570313</v>
      </c>
      <c r="F268" s="23">
        <f t="shared" si="20"/>
        <v>-3.7966287891322281E-8</v>
      </c>
      <c r="G268" s="24">
        <v>454.45632934570313</v>
      </c>
      <c r="H268" s="23">
        <f t="shared" si="21"/>
        <v>-3.7966287891322281E-8</v>
      </c>
      <c r="I268" s="24">
        <v>454.45632934570313</v>
      </c>
      <c r="J268" s="23">
        <f t="shared" si="22"/>
        <v>-3.7966287891322281E-8</v>
      </c>
      <c r="K268" s="24">
        <v>454.45632934570313</v>
      </c>
      <c r="L268" s="25">
        <f t="shared" si="23"/>
        <v>-3.7966287891322281E-8</v>
      </c>
      <c r="M268" s="22">
        <v>454.45632934570313</v>
      </c>
      <c r="N268" s="23">
        <f t="shared" si="24"/>
        <v>-3.7966287891322281E-8</v>
      </c>
      <c r="O268" s="13"/>
      <c r="P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35">
      <c r="A269" s="70">
        <v>43867</v>
      </c>
      <c r="B269" s="71">
        <v>0.54166666666666663</v>
      </c>
      <c r="C269" s="20" t="s">
        <v>8</v>
      </c>
      <c r="D269" s="21">
        <v>649.22332739023273</v>
      </c>
      <c r="E269" s="22">
        <v>649.22332763671875</v>
      </c>
      <c r="F269" s="23">
        <f t="shared" si="20"/>
        <v>-3.7966287891322281E-8</v>
      </c>
      <c r="G269" s="24">
        <v>649.22332763671875</v>
      </c>
      <c r="H269" s="23">
        <f t="shared" si="21"/>
        <v>-3.7966287891322281E-8</v>
      </c>
      <c r="I269" s="24">
        <v>535.8148311089891</v>
      </c>
      <c r="J269" s="23">
        <f t="shared" si="22"/>
        <v>17.468333545118668</v>
      </c>
      <c r="K269" s="24">
        <v>649.22332763671875</v>
      </c>
      <c r="L269" s="25">
        <f t="shared" si="23"/>
        <v>-3.7966287891322281E-8</v>
      </c>
      <c r="M269" s="22">
        <v>626.80161685302187</v>
      </c>
      <c r="N269" s="23">
        <f t="shared" si="24"/>
        <v>3.4536205942171421</v>
      </c>
      <c r="O269" s="13"/>
      <c r="P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35">
      <c r="A270" s="70">
        <v>43867</v>
      </c>
      <c r="B270" s="71">
        <v>0.58333333333333337</v>
      </c>
      <c r="C270" s="20" t="s">
        <v>7</v>
      </c>
      <c r="D270" s="21">
        <v>455.94326455237689</v>
      </c>
      <c r="E270" s="22">
        <v>455.94326782226563</v>
      </c>
      <c r="F270" s="23">
        <f t="shared" si="20"/>
        <v>-7.1717009575422708E-7</v>
      </c>
      <c r="G270" s="24">
        <v>455.94326782226563</v>
      </c>
      <c r="H270" s="23">
        <f t="shared" si="21"/>
        <v>-7.1717009575422708E-7</v>
      </c>
      <c r="I270" s="24">
        <v>455.94326782226563</v>
      </c>
      <c r="J270" s="23">
        <f t="shared" si="22"/>
        <v>-7.1717009575422708E-7</v>
      </c>
      <c r="K270" s="24">
        <v>455.94326782226563</v>
      </c>
      <c r="L270" s="25">
        <f t="shared" si="23"/>
        <v>-7.1717009575422708E-7</v>
      </c>
      <c r="M270" s="22">
        <v>455.94326782226563</v>
      </c>
      <c r="N270" s="23">
        <f t="shared" si="24"/>
        <v>-7.1717009575422708E-7</v>
      </c>
      <c r="O270" s="13"/>
      <c r="P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35">
      <c r="A271" s="70">
        <v>43867</v>
      </c>
      <c r="B271" s="71">
        <v>0.58333333333333337</v>
      </c>
      <c r="C271" s="20" t="s">
        <v>8</v>
      </c>
      <c r="D271" s="21">
        <v>651.34752078910969</v>
      </c>
      <c r="E271" s="22">
        <v>651.3475341796875</v>
      </c>
      <c r="F271" s="23">
        <f t="shared" si="20"/>
        <v>-2.0558269397952245E-6</v>
      </c>
      <c r="G271" s="24">
        <v>651.3475341796875</v>
      </c>
      <c r="H271" s="23">
        <f t="shared" si="21"/>
        <v>-2.0558269397952245E-6</v>
      </c>
      <c r="I271" s="24">
        <v>522.00974455782898</v>
      </c>
      <c r="J271" s="23">
        <f t="shared" si="22"/>
        <v>19.856953792437494</v>
      </c>
      <c r="K271" s="24">
        <v>651.3475341796875</v>
      </c>
      <c r="L271" s="25">
        <f t="shared" si="23"/>
        <v>-2.0558269397952245E-6</v>
      </c>
      <c r="M271" s="22">
        <v>612.99653030186164</v>
      </c>
      <c r="N271" s="23">
        <f t="shared" si="24"/>
        <v>5.8879460293002523</v>
      </c>
      <c r="O271" s="13"/>
      <c r="P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35">
      <c r="A272" s="70">
        <v>43867</v>
      </c>
      <c r="B272" s="71">
        <v>0.625</v>
      </c>
      <c r="C272" s="20" t="s">
        <v>7</v>
      </c>
      <c r="D272" s="21">
        <v>478.3463635865341</v>
      </c>
      <c r="E272" s="22">
        <v>478.34637451171875</v>
      </c>
      <c r="F272" s="23">
        <f t="shared" si="20"/>
        <v>-2.2839485183112629E-6</v>
      </c>
      <c r="G272" s="24">
        <v>478.34637451171875</v>
      </c>
      <c r="H272" s="23">
        <f t="shared" si="21"/>
        <v>-2.2839485183112629E-6</v>
      </c>
      <c r="I272" s="24">
        <v>478.34637451171875</v>
      </c>
      <c r="J272" s="23">
        <f t="shared" si="22"/>
        <v>-2.2839485183112629E-6</v>
      </c>
      <c r="K272" s="24">
        <v>478.34637451171875</v>
      </c>
      <c r="L272" s="25">
        <f t="shared" si="23"/>
        <v>-2.2839485183112629E-6</v>
      </c>
      <c r="M272" s="22">
        <v>478.34637451171875</v>
      </c>
      <c r="N272" s="23">
        <f t="shared" si="24"/>
        <v>-2.2839485183112629E-6</v>
      </c>
      <c r="O272" s="13"/>
      <c r="P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35">
      <c r="A273" s="70">
        <v>43867</v>
      </c>
      <c r="B273" s="71">
        <v>0.625</v>
      </c>
      <c r="C273" s="20" t="s">
        <v>8</v>
      </c>
      <c r="D273" s="21">
        <v>683.35194798076293</v>
      </c>
      <c r="E273" s="22">
        <v>683.3519287109375</v>
      </c>
      <c r="F273" s="23">
        <f t="shared" si="20"/>
        <v>2.8198976309568025E-6</v>
      </c>
      <c r="G273" s="24">
        <v>674.16150057173343</v>
      </c>
      <c r="H273" s="23">
        <f t="shared" si="21"/>
        <v>1.344906886734762</v>
      </c>
      <c r="I273" s="24">
        <v>477.35842616015054</v>
      </c>
      <c r="J273" s="23">
        <f t="shared" si="22"/>
        <v>30.144572270453423</v>
      </c>
      <c r="K273" s="24">
        <v>683.3519287109375</v>
      </c>
      <c r="L273" s="25">
        <f t="shared" si="23"/>
        <v>2.8198976309568025E-6</v>
      </c>
      <c r="M273" s="22">
        <v>568.34521190418343</v>
      </c>
      <c r="N273" s="23">
        <f t="shared" si="24"/>
        <v>16.829795600409568</v>
      </c>
      <c r="O273" s="13"/>
      <c r="P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35">
      <c r="A274" s="70">
        <v>43867</v>
      </c>
      <c r="B274" s="71">
        <v>0.66666666666666663</v>
      </c>
      <c r="C274" s="20" t="s">
        <v>7</v>
      </c>
      <c r="D274" s="21">
        <v>392.7838203096041</v>
      </c>
      <c r="E274" s="22">
        <v>392.7838134765625</v>
      </c>
      <c r="F274" s="23">
        <f t="shared" si="20"/>
        <v>1.7396443610095957E-6</v>
      </c>
      <c r="G274" s="24">
        <v>392.7838134765625</v>
      </c>
      <c r="H274" s="23">
        <f t="shared" si="21"/>
        <v>1.7396443610095957E-6</v>
      </c>
      <c r="I274" s="24">
        <v>392.7838134765625</v>
      </c>
      <c r="J274" s="23">
        <f t="shared" si="22"/>
        <v>1.7396443610095957E-6</v>
      </c>
      <c r="K274" s="24">
        <v>392.7838134765625</v>
      </c>
      <c r="L274" s="25">
        <f t="shared" si="23"/>
        <v>1.7396443610095957E-6</v>
      </c>
      <c r="M274" s="22">
        <v>392.7838134765625</v>
      </c>
      <c r="N274" s="23">
        <f t="shared" si="24"/>
        <v>1.7396443610095957E-6</v>
      </c>
      <c r="O274" s="13"/>
      <c r="P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35">
      <c r="A275" s="70">
        <v>43867</v>
      </c>
      <c r="B275" s="71">
        <v>0.66666666666666663</v>
      </c>
      <c r="C275" s="20" t="s">
        <v>8</v>
      </c>
      <c r="D275" s="21">
        <v>561.11974329943439</v>
      </c>
      <c r="E275" s="22">
        <v>561.1197509765625</v>
      </c>
      <c r="F275" s="23">
        <f t="shared" si="20"/>
        <v>-1.3681799941878126E-6</v>
      </c>
      <c r="G275" s="24">
        <v>561.1197509765625</v>
      </c>
      <c r="H275" s="23">
        <f t="shared" si="21"/>
        <v>-1.3681799941878126E-6</v>
      </c>
      <c r="I275" s="24">
        <v>542.86709289865144</v>
      </c>
      <c r="J275" s="23">
        <f t="shared" si="22"/>
        <v>3.2528975532843845</v>
      </c>
      <c r="K275" s="24">
        <v>561.1197509765625</v>
      </c>
      <c r="L275" s="25">
        <f t="shared" si="23"/>
        <v>-1.3681799941878126E-6</v>
      </c>
      <c r="M275" s="22">
        <v>561.1197509765625</v>
      </c>
      <c r="N275" s="23">
        <f t="shared" si="24"/>
        <v>-1.3681799941878126E-6</v>
      </c>
      <c r="O275" s="13"/>
      <c r="P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35">
      <c r="A276" s="70">
        <v>43867</v>
      </c>
      <c r="B276" s="71">
        <v>0.70833333333333337</v>
      </c>
      <c r="C276" s="20" t="s">
        <v>7</v>
      </c>
      <c r="D276" s="21">
        <v>333.37922803470917</v>
      </c>
      <c r="E276" s="22">
        <v>333.37924194335938</v>
      </c>
      <c r="F276" s="23">
        <f t="shared" si="20"/>
        <v>-4.1720206382933611E-6</v>
      </c>
      <c r="G276" s="24">
        <v>333.37924194335938</v>
      </c>
      <c r="H276" s="23">
        <f t="shared" si="21"/>
        <v>-4.1720206382933611E-6</v>
      </c>
      <c r="I276" s="24">
        <v>333.37924194335938</v>
      </c>
      <c r="J276" s="23">
        <f t="shared" si="22"/>
        <v>-4.1720206382933611E-6</v>
      </c>
      <c r="K276" s="24">
        <v>333.37924194335938</v>
      </c>
      <c r="L276" s="25">
        <f t="shared" si="23"/>
        <v>-4.1720206382933611E-6</v>
      </c>
      <c r="M276" s="22">
        <v>333.37924194335938</v>
      </c>
      <c r="N276" s="23">
        <f t="shared" si="24"/>
        <v>-4.1720206382933611E-6</v>
      </c>
      <c r="O276" s="13"/>
      <c r="P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35">
      <c r="A277" s="70">
        <v>43867</v>
      </c>
      <c r="B277" s="71">
        <v>0.70833333333333337</v>
      </c>
      <c r="C277" s="20" t="s">
        <v>8</v>
      </c>
      <c r="D277" s="21">
        <v>476.2560400495845</v>
      </c>
      <c r="E277" s="22">
        <v>476.25604248046881</v>
      </c>
      <c r="F277" s="23">
        <f t="shared" si="20"/>
        <v>-5.1041543258634192E-7</v>
      </c>
      <c r="G277" s="24">
        <v>476.25604248046881</v>
      </c>
      <c r="H277" s="23">
        <f t="shared" si="21"/>
        <v>-5.1041543258634192E-7</v>
      </c>
      <c r="I277" s="24">
        <v>476.25604248046881</v>
      </c>
      <c r="J277" s="23">
        <f t="shared" si="22"/>
        <v>-5.1041543258634192E-7</v>
      </c>
      <c r="K277" s="24">
        <v>476.25604248046881</v>
      </c>
      <c r="L277" s="25">
        <f t="shared" si="23"/>
        <v>-5.1041543258634192E-7</v>
      </c>
      <c r="M277" s="22">
        <v>476.25604248046881</v>
      </c>
      <c r="N277" s="23">
        <f t="shared" si="24"/>
        <v>-5.1041543258634192E-7</v>
      </c>
      <c r="O277" s="1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35">
      <c r="A278" s="70">
        <v>43867</v>
      </c>
      <c r="B278" s="71">
        <v>0.75</v>
      </c>
      <c r="C278" s="20" t="s">
        <v>7</v>
      </c>
      <c r="D278" s="21">
        <v>349.12866476049663</v>
      </c>
      <c r="E278" s="22">
        <v>349.128662109375</v>
      </c>
      <c r="F278" s="23">
        <f t="shared" si="20"/>
        <v>7.5935375321023457E-7</v>
      </c>
      <c r="G278" s="24">
        <v>349.128662109375</v>
      </c>
      <c r="H278" s="23">
        <f t="shared" si="21"/>
        <v>7.5935375321023457E-7</v>
      </c>
      <c r="I278" s="24">
        <v>349.128662109375</v>
      </c>
      <c r="J278" s="23">
        <f t="shared" si="22"/>
        <v>7.5935375321023457E-7</v>
      </c>
      <c r="K278" s="24">
        <v>349.128662109375</v>
      </c>
      <c r="L278" s="25">
        <f t="shared" si="23"/>
        <v>7.5935375321023457E-7</v>
      </c>
      <c r="M278" s="22">
        <v>349.128662109375</v>
      </c>
      <c r="N278" s="23">
        <f t="shared" si="24"/>
        <v>7.5935375321023457E-7</v>
      </c>
      <c r="O278" s="1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35">
      <c r="A279" s="70">
        <v>43867</v>
      </c>
      <c r="B279" s="71">
        <v>0.75</v>
      </c>
      <c r="C279" s="20" t="s">
        <v>8</v>
      </c>
      <c r="D279" s="21">
        <v>498.75523537213809</v>
      </c>
      <c r="E279" s="22">
        <v>498.7552490234375</v>
      </c>
      <c r="F279" s="23">
        <f t="shared" si="20"/>
        <v>-2.7370739132948074E-6</v>
      </c>
      <c r="G279" s="24">
        <v>498.7552490234375</v>
      </c>
      <c r="H279" s="23">
        <f t="shared" si="21"/>
        <v>-2.7370739132948074E-6</v>
      </c>
      <c r="I279" s="24">
        <v>498.7552490234375</v>
      </c>
      <c r="J279" s="23">
        <f t="shared" si="22"/>
        <v>-2.7370739132948074E-6</v>
      </c>
      <c r="K279" s="24">
        <v>498.7552490234375</v>
      </c>
      <c r="L279" s="25">
        <f t="shared" si="23"/>
        <v>-2.7370739132948074E-6</v>
      </c>
      <c r="M279" s="22">
        <v>498.7552490234375</v>
      </c>
      <c r="N279" s="23">
        <f t="shared" si="24"/>
        <v>-2.7370739132948074E-6</v>
      </c>
      <c r="O279" s="1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35">
      <c r="A280" s="70">
        <v>43867</v>
      </c>
      <c r="B280" s="71">
        <v>0.79166666666666663</v>
      </c>
      <c r="C280" s="20" t="s">
        <v>7</v>
      </c>
      <c r="D280" s="21">
        <v>316.45629646644227</v>
      </c>
      <c r="E280" s="22">
        <v>316.456298828125</v>
      </c>
      <c r="F280" s="23">
        <f t="shared" si="20"/>
        <v>-7.4629032553730212E-7</v>
      </c>
      <c r="G280" s="24">
        <v>316.456298828125</v>
      </c>
      <c r="H280" s="23">
        <f t="shared" si="21"/>
        <v>-7.4629032553730212E-7</v>
      </c>
      <c r="I280" s="24">
        <v>316.456298828125</v>
      </c>
      <c r="J280" s="23">
        <f t="shared" si="22"/>
        <v>-7.4629032553730212E-7</v>
      </c>
      <c r="K280" s="24">
        <v>316.456298828125</v>
      </c>
      <c r="L280" s="25">
        <f t="shared" si="23"/>
        <v>-7.4629032553730212E-7</v>
      </c>
      <c r="M280" s="22">
        <v>316.456298828125</v>
      </c>
      <c r="N280" s="23">
        <f t="shared" si="24"/>
        <v>-7.4629032553730212E-7</v>
      </c>
      <c r="O280" s="1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35">
      <c r="A281" s="70">
        <v>43867</v>
      </c>
      <c r="B281" s="71">
        <v>0.79166666666666663</v>
      </c>
      <c r="C281" s="20" t="s">
        <v>8</v>
      </c>
      <c r="D281" s="21">
        <v>452.08042352348889</v>
      </c>
      <c r="E281" s="22">
        <v>452.08041381835932</v>
      </c>
      <c r="F281" s="23">
        <f t="shared" si="20"/>
        <v>2.1467705977329388E-6</v>
      </c>
      <c r="G281" s="24">
        <v>452.08041381835932</v>
      </c>
      <c r="H281" s="23">
        <f t="shared" si="21"/>
        <v>2.1467705977329388E-6</v>
      </c>
      <c r="I281" s="24">
        <v>452.08041381835932</v>
      </c>
      <c r="J281" s="23">
        <f t="shared" si="22"/>
        <v>2.1467705977329388E-6</v>
      </c>
      <c r="K281" s="24">
        <v>452.08041381835932</v>
      </c>
      <c r="L281" s="25">
        <f t="shared" si="23"/>
        <v>2.1467705977329388E-6</v>
      </c>
      <c r="M281" s="22">
        <v>452.08041381835932</v>
      </c>
      <c r="N281" s="23">
        <f t="shared" si="24"/>
        <v>2.1467705977329388E-6</v>
      </c>
      <c r="O281" s="1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35">
      <c r="A282" s="70">
        <v>43867</v>
      </c>
      <c r="B282" s="71">
        <v>0.83333333333333337</v>
      </c>
      <c r="C282" s="20" t="s">
        <v>7</v>
      </c>
      <c r="D282" s="21">
        <v>344.47629876464674</v>
      </c>
      <c r="E282" s="22">
        <v>344.47628784179688</v>
      </c>
      <c r="F282" s="23">
        <f t="shared" si="20"/>
        <v>3.1708567149735245E-6</v>
      </c>
      <c r="G282" s="24">
        <v>344.47628784179688</v>
      </c>
      <c r="H282" s="23">
        <f t="shared" si="21"/>
        <v>3.1708567149735245E-6</v>
      </c>
      <c r="I282" s="24">
        <v>344.47628784179688</v>
      </c>
      <c r="J282" s="23">
        <f t="shared" si="22"/>
        <v>3.1708567149735245E-6</v>
      </c>
      <c r="K282" s="24">
        <v>344.47628784179688</v>
      </c>
      <c r="L282" s="25">
        <f t="shared" si="23"/>
        <v>3.1708567149735245E-6</v>
      </c>
      <c r="M282" s="22">
        <v>344.47628784179688</v>
      </c>
      <c r="N282" s="23">
        <f t="shared" si="24"/>
        <v>3.1708567149735245E-6</v>
      </c>
      <c r="O282" s="1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35">
      <c r="A283" s="70">
        <v>43867</v>
      </c>
      <c r="B283" s="71">
        <v>0.83333333333333337</v>
      </c>
      <c r="C283" s="20" t="s">
        <v>8</v>
      </c>
      <c r="D283" s="21">
        <v>492.10899823520964</v>
      </c>
      <c r="E283" s="22">
        <v>492.1090087890625</v>
      </c>
      <c r="F283" s="23">
        <f t="shared" si="20"/>
        <v>-2.1446169284899952E-6</v>
      </c>
      <c r="G283" s="24">
        <v>492.1090087890625</v>
      </c>
      <c r="H283" s="23">
        <f t="shared" si="21"/>
        <v>-2.1446169284899952E-6</v>
      </c>
      <c r="I283" s="24">
        <v>492.1090087890625</v>
      </c>
      <c r="J283" s="23">
        <f t="shared" si="22"/>
        <v>-2.1446169284899952E-6</v>
      </c>
      <c r="K283" s="24">
        <v>492.1090087890625</v>
      </c>
      <c r="L283" s="25">
        <f t="shared" si="23"/>
        <v>-2.1446169284899952E-6</v>
      </c>
      <c r="M283" s="22">
        <v>492.1090087890625</v>
      </c>
      <c r="N283" s="23">
        <f t="shared" si="24"/>
        <v>-2.1446169284899952E-6</v>
      </c>
      <c r="O283" s="1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35">
      <c r="A284" s="70">
        <v>43867</v>
      </c>
      <c r="B284" s="71">
        <v>0.875</v>
      </c>
      <c r="C284" s="20" t="s">
        <v>7</v>
      </c>
      <c r="D284" s="21">
        <v>403.1058419188688</v>
      </c>
      <c r="E284" s="22">
        <v>403.1058349609375</v>
      </c>
      <c r="F284" s="23">
        <f t="shared" si="20"/>
        <v>1.7260804980878675E-6</v>
      </c>
      <c r="G284" s="24">
        <v>403.1058349609375</v>
      </c>
      <c r="H284" s="23">
        <f t="shared" si="21"/>
        <v>1.7260804980878675E-6</v>
      </c>
      <c r="I284" s="24">
        <v>403.1058349609375</v>
      </c>
      <c r="J284" s="23">
        <f t="shared" si="22"/>
        <v>1.7260804980878675E-6</v>
      </c>
      <c r="K284" s="24">
        <v>403.1058349609375</v>
      </c>
      <c r="L284" s="25">
        <f t="shared" si="23"/>
        <v>1.7260804980878675E-6</v>
      </c>
      <c r="M284" s="22">
        <v>403.1058349609375</v>
      </c>
      <c r="N284" s="23">
        <f t="shared" si="24"/>
        <v>1.7260804980878675E-6</v>
      </c>
      <c r="O284" s="1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35">
      <c r="A285" s="70">
        <v>43867</v>
      </c>
      <c r="B285" s="71">
        <v>0.875</v>
      </c>
      <c r="C285" s="20" t="s">
        <v>8</v>
      </c>
      <c r="D285" s="21">
        <v>575.86548845552682</v>
      </c>
      <c r="E285" s="22">
        <v>575.865478515625</v>
      </c>
      <c r="F285" s="23">
        <f t="shared" si="20"/>
        <v>1.7260804838770127E-6</v>
      </c>
      <c r="G285" s="24">
        <v>575.865478515625</v>
      </c>
      <c r="H285" s="23">
        <f t="shared" si="21"/>
        <v>1.7260804838770127E-6</v>
      </c>
      <c r="I285" s="24">
        <v>575.865478515625</v>
      </c>
      <c r="J285" s="23">
        <f t="shared" si="22"/>
        <v>1.7260804838770127E-6</v>
      </c>
      <c r="K285" s="24">
        <v>575.865478515625</v>
      </c>
      <c r="L285" s="25">
        <f t="shared" si="23"/>
        <v>1.7260804838770127E-6</v>
      </c>
      <c r="M285" s="22">
        <v>575.865478515625</v>
      </c>
      <c r="N285" s="23">
        <f t="shared" si="24"/>
        <v>1.7260804838770127E-6</v>
      </c>
      <c r="O285" s="1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35">
      <c r="A286" s="70">
        <v>43867</v>
      </c>
      <c r="B286" s="71">
        <v>0.91666666666666663</v>
      </c>
      <c r="C286" s="20" t="s">
        <v>7</v>
      </c>
      <c r="D286" s="21">
        <v>449.83193057150481</v>
      </c>
      <c r="E286" s="22">
        <v>449.83193969726563</v>
      </c>
      <c r="F286" s="23">
        <f t="shared" si="20"/>
        <v>-2.0287045430222861E-6</v>
      </c>
      <c r="G286" s="24">
        <v>449.83193969726563</v>
      </c>
      <c r="H286" s="23">
        <f t="shared" si="21"/>
        <v>-2.0287045430222861E-6</v>
      </c>
      <c r="I286" s="24">
        <v>449.83193969726563</v>
      </c>
      <c r="J286" s="23">
        <f t="shared" si="22"/>
        <v>-2.0287045430222861E-6</v>
      </c>
      <c r="K286" s="24">
        <v>449.83193969726563</v>
      </c>
      <c r="L286" s="25">
        <f t="shared" si="23"/>
        <v>-2.0287045430222861E-6</v>
      </c>
      <c r="M286" s="22">
        <v>449.83193969726563</v>
      </c>
      <c r="N286" s="23">
        <f t="shared" si="24"/>
        <v>-2.0287045430222861E-6</v>
      </c>
      <c r="O286" s="1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35">
      <c r="A287" s="70">
        <v>43867</v>
      </c>
      <c r="B287" s="71">
        <v>0.91666666666666663</v>
      </c>
      <c r="C287" s="20" t="s">
        <v>8</v>
      </c>
      <c r="D287" s="21">
        <v>642.61704367357822</v>
      </c>
      <c r="E287" s="22">
        <v>642.6170654296875</v>
      </c>
      <c r="F287" s="23">
        <f t="shared" si="20"/>
        <v>-3.3855481262889953E-6</v>
      </c>
      <c r="G287" s="24">
        <v>633.91698542497215</v>
      </c>
      <c r="H287" s="23">
        <f t="shared" si="21"/>
        <v>1.3538480397082822</v>
      </c>
      <c r="I287" s="24">
        <v>520.5776174834258</v>
      </c>
      <c r="J287" s="23">
        <f t="shared" si="22"/>
        <v>18.991003645422012</v>
      </c>
      <c r="K287" s="24">
        <v>642.6170654296875</v>
      </c>
      <c r="L287" s="25">
        <f t="shared" si="23"/>
        <v>-3.3855481262889953E-6</v>
      </c>
      <c r="M287" s="22">
        <v>611.56440322745846</v>
      </c>
      <c r="N287" s="23">
        <f t="shared" si="24"/>
        <v>4.8322155087273302</v>
      </c>
      <c r="O287" s="1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35">
      <c r="A288" s="70">
        <v>43867</v>
      </c>
      <c r="B288" s="71">
        <v>0.95833333333333337</v>
      </c>
      <c r="C288" s="20" t="s">
        <v>7</v>
      </c>
      <c r="D288" s="21">
        <v>478.63021585049262</v>
      </c>
      <c r="E288" s="22">
        <v>478.63021850585938</v>
      </c>
      <c r="F288" s="23">
        <f t="shared" si="20"/>
        <v>-5.5478460581070976E-7</v>
      </c>
      <c r="G288" s="24">
        <v>478.63021850585938</v>
      </c>
      <c r="H288" s="23">
        <f t="shared" si="21"/>
        <v>-5.5478460581070976E-7</v>
      </c>
      <c r="I288" s="24">
        <v>478.63021850585938</v>
      </c>
      <c r="J288" s="23">
        <f t="shared" si="22"/>
        <v>-5.5478460581070976E-7</v>
      </c>
      <c r="K288" s="24">
        <v>478.63021850585938</v>
      </c>
      <c r="L288" s="25">
        <f t="shared" si="23"/>
        <v>-5.5478460581070976E-7</v>
      </c>
      <c r="M288" s="22">
        <v>478.63021850585938</v>
      </c>
      <c r="N288" s="23">
        <f t="shared" si="24"/>
        <v>-5.5478460581070976E-7</v>
      </c>
      <c r="O288" s="1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" thickBot="1" x14ac:dyDescent="0.4">
      <c r="A289" s="72">
        <v>43867</v>
      </c>
      <c r="B289" s="73">
        <v>0.95833333333333337</v>
      </c>
      <c r="C289" s="35" t="s">
        <v>8</v>
      </c>
      <c r="D289" s="36">
        <v>683.75745121498937</v>
      </c>
      <c r="E289" s="37">
        <v>683.7574462890625</v>
      </c>
      <c r="F289" s="38">
        <f t="shared" si="20"/>
        <v>7.2042021770357678E-7</v>
      </c>
      <c r="G289" s="39">
        <v>547.39209050904515</v>
      </c>
      <c r="H289" s="38">
        <f t="shared" si="21"/>
        <v>19.94352828823034</v>
      </c>
      <c r="I289" s="39">
        <v>428.24926673258074</v>
      </c>
      <c r="J289" s="38">
        <f t="shared" si="22"/>
        <v>37.368248642612727</v>
      </c>
      <c r="K289" s="39">
        <v>683.7574462890625</v>
      </c>
      <c r="L289" s="40">
        <f t="shared" si="23"/>
        <v>7.2042021770357678E-7</v>
      </c>
      <c r="M289" s="37">
        <v>519.23605247661351</v>
      </c>
      <c r="N289" s="38">
        <f t="shared" si="24"/>
        <v>24.061368317966085</v>
      </c>
      <c r="O289" s="1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35">
      <c r="A290" s="60">
        <v>43868</v>
      </c>
      <c r="B290" s="79">
        <v>0</v>
      </c>
      <c r="C290" s="14" t="s">
        <v>7</v>
      </c>
      <c r="D290" s="15">
        <v>451.04407058065414</v>
      </c>
      <c r="E290" s="16">
        <v>451.0440673828125</v>
      </c>
      <c r="F290" s="17">
        <f t="shared" si="20"/>
        <v>7.0898651927109313E-7</v>
      </c>
      <c r="G290" s="18">
        <v>451.0440673828125</v>
      </c>
      <c r="H290" s="17">
        <f t="shared" si="21"/>
        <v>7.0898651927109313E-7</v>
      </c>
      <c r="I290" s="18">
        <v>451.0440673828125</v>
      </c>
      <c r="J290" s="17">
        <f t="shared" si="22"/>
        <v>7.0898651927109313E-7</v>
      </c>
      <c r="K290" s="18">
        <v>451.0440673828125</v>
      </c>
      <c r="L290" s="19">
        <f t="shared" si="23"/>
        <v>7.0898651927109313E-7</v>
      </c>
      <c r="M290" s="16">
        <v>451.0440673828125</v>
      </c>
      <c r="N290" s="17">
        <f t="shared" si="24"/>
        <v>7.0898651927109313E-7</v>
      </c>
      <c r="O290" s="1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35">
      <c r="A291" s="61">
        <v>43868</v>
      </c>
      <c r="B291" s="71">
        <v>0</v>
      </c>
      <c r="C291" s="20" t="s">
        <v>8</v>
      </c>
      <c r="D291" s="21">
        <v>644.34867225807727</v>
      </c>
      <c r="E291" s="22">
        <v>644.34869384765625</v>
      </c>
      <c r="F291" s="23">
        <f t="shared" si="20"/>
        <v>-3.3506050272080756E-6</v>
      </c>
      <c r="G291" s="24">
        <v>644.34869384765625</v>
      </c>
      <c r="H291" s="23">
        <f t="shared" si="21"/>
        <v>-3.3506050272080756E-6</v>
      </c>
      <c r="I291" s="24">
        <v>361.4430394658105</v>
      </c>
      <c r="J291" s="23">
        <f t="shared" si="22"/>
        <v>43.905674826773939</v>
      </c>
      <c r="K291" s="24">
        <v>644.34869384765625</v>
      </c>
      <c r="L291" s="25">
        <f t="shared" si="23"/>
        <v>-3.3506050272080756E-6</v>
      </c>
      <c r="M291" s="22">
        <v>546.04073215516109</v>
      </c>
      <c r="N291" s="23">
        <f t="shared" si="24"/>
        <v>15.256947726516216</v>
      </c>
      <c r="O291" s="1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35">
      <c r="A292" s="61">
        <v>43868</v>
      </c>
      <c r="B292" s="71">
        <v>4.1666666666666664E-2</v>
      </c>
      <c r="C292" s="20" t="s">
        <v>7</v>
      </c>
      <c r="D292" s="21">
        <v>457.26099853175947</v>
      </c>
      <c r="E292" s="22">
        <v>457.260986328125</v>
      </c>
      <c r="F292" s="23">
        <f t="shared" si="20"/>
        <v>2.668855316301233E-6</v>
      </c>
      <c r="G292" s="24">
        <v>457.260986328125</v>
      </c>
      <c r="H292" s="23">
        <f t="shared" si="21"/>
        <v>2.668855316301233E-6</v>
      </c>
      <c r="I292" s="24">
        <v>457.260986328125</v>
      </c>
      <c r="J292" s="23">
        <f t="shared" si="22"/>
        <v>2.668855316301233E-6</v>
      </c>
      <c r="K292" s="24">
        <v>457.260986328125</v>
      </c>
      <c r="L292" s="25">
        <f t="shared" si="23"/>
        <v>2.668855316301233E-6</v>
      </c>
      <c r="M292" s="22">
        <v>457.260986328125</v>
      </c>
      <c r="N292" s="23">
        <f t="shared" si="24"/>
        <v>2.668855316301233E-6</v>
      </c>
      <c r="O292" s="1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35">
      <c r="A293" s="61">
        <v>43868</v>
      </c>
      <c r="B293" s="71">
        <v>4.1666666666666664E-2</v>
      </c>
      <c r="C293" s="20" t="s">
        <v>8</v>
      </c>
      <c r="D293" s="21">
        <v>653.22999790251345</v>
      </c>
      <c r="E293" s="22">
        <v>653.22998046875</v>
      </c>
      <c r="F293" s="23">
        <f t="shared" si="20"/>
        <v>2.6688553020903782E-6</v>
      </c>
      <c r="G293" s="24">
        <v>653.22998046875</v>
      </c>
      <c r="H293" s="23">
        <f t="shared" si="21"/>
        <v>2.6688553020903782E-6</v>
      </c>
      <c r="I293" s="24">
        <v>593.50048845351239</v>
      </c>
      <c r="J293" s="23">
        <f t="shared" si="22"/>
        <v>9.1437180841035115</v>
      </c>
      <c r="K293" s="24">
        <v>653.22998046875</v>
      </c>
      <c r="L293" s="25">
        <f t="shared" si="23"/>
        <v>2.6688553020903782E-6</v>
      </c>
      <c r="M293" s="22">
        <v>653.22998046875</v>
      </c>
      <c r="N293" s="23">
        <f t="shared" si="24"/>
        <v>2.6688553020903782E-6</v>
      </c>
      <c r="O293" s="1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35">
      <c r="A294" s="61">
        <v>43868</v>
      </c>
      <c r="B294" s="71">
        <v>8.3333333333333329E-2</v>
      </c>
      <c r="C294" s="20" t="s">
        <v>7</v>
      </c>
      <c r="D294" s="21">
        <v>503.00504279970926</v>
      </c>
      <c r="E294" s="22">
        <v>503.00503540039057</v>
      </c>
      <c r="F294" s="23">
        <f t="shared" si="20"/>
        <v>1.4710227702607881E-6</v>
      </c>
      <c r="G294" s="24">
        <v>503.00503540039057</v>
      </c>
      <c r="H294" s="23">
        <f t="shared" si="21"/>
        <v>1.4710227702607881E-6</v>
      </c>
      <c r="I294" s="24">
        <v>503.00503540039057</v>
      </c>
      <c r="J294" s="23">
        <f t="shared" si="22"/>
        <v>1.4710227702607881E-6</v>
      </c>
      <c r="K294" s="24">
        <v>503.00503540039057</v>
      </c>
      <c r="L294" s="25">
        <f t="shared" si="23"/>
        <v>1.4710227702607881E-6</v>
      </c>
      <c r="M294" s="22">
        <v>503.00503540039057</v>
      </c>
      <c r="N294" s="23">
        <f t="shared" si="24"/>
        <v>1.4710227702607881E-6</v>
      </c>
      <c r="O294" s="1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35">
      <c r="A295" s="61">
        <v>43868</v>
      </c>
      <c r="B295" s="71">
        <v>8.3333333333333329E-2</v>
      </c>
      <c r="C295" s="20" t="s">
        <v>8</v>
      </c>
      <c r="D295" s="21">
        <v>718.57863257101315</v>
      </c>
      <c r="E295" s="22">
        <v>718.57861328125</v>
      </c>
      <c r="F295" s="23">
        <f t="shared" si="20"/>
        <v>2.6844331699749091E-6</v>
      </c>
      <c r="G295" s="24">
        <v>718.57861328125</v>
      </c>
      <c r="H295" s="23">
        <f t="shared" si="21"/>
        <v>2.6844331699749091E-6</v>
      </c>
      <c r="I295" s="24">
        <v>695.67650666155987</v>
      </c>
      <c r="J295" s="23">
        <f t="shared" si="22"/>
        <v>3.1871426273157368</v>
      </c>
      <c r="K295" s="24">
        <v>718.57861328125</v>
      </c>
      <c r="L295" s="25">
        <f t="shared" si="23"/>
        <v>2.6844331699749091E-6</v>
      </c>
      <c r="M295" s="22">
        <v>718.57861328125</v>
      </c>
      <c r="N295" s="23">
        <f t="shared" si="24"/>
        <v>2.6844331699749091E-6</v>
      </c>
      <c r="O295" s="13"/>
      <c r="P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35">
      <c r="A296" s="61">
        <v>43868</v>
      </c>
      <c r="B296" s="71">
        <v>0.125</v>
      </c>
      <c r="C296" s="20" t="s">
        <v>7</v>
      </c>
      <c r="D296" s="21">
        <v>481.40665539545449</v>
      </c>
      <c r="E296" s="22">
        <v>481.40664672851563</v>
      </c>
      <c r="F296" s="23">
        <f t="shared" si="20"/>
        <v>1.8003363209118106E-6</v>
      </c>
      <c r="G296" s="24">
        <v>481.40664672851563</v>
      </c>
      <c r="H296" s="23">
        <f t="shared" si="21"/>
        <v>1.8003363209118106E-6</v>
      </c>
      <c r="I296" s="24">
        <v>481.40664672851563</v>
      </c>
      <c r="J296" s="23">
        <f t="shared" si="22"/>
        <v>1.8003363209118106E-6</v>
      </c>
      <c r="K296" s="24">
        <v>481.40664672851563</v>
      </c>
      <c r="L296" s="25">
        <f t="shared" si="23"/>
        <v>1.8003363209118106E-6</v>
      </c>
      <c r="M296" s="22">
        <v>481.40664672851563</v>
      </c>
      <c r="N296" s="23">
        <f t="shared" si="24"/>
        <v>1.8003363209118106E-6</v>
      </c>
      <c r="O296" s="13"/>
      <c r="P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35">
      <c r="A297" s="61">
        <v>43868</v>
      </c>
      <c r="B297" s="71">
        <v>0.125</v>
      </c>
      <c r="C297" s="20" t="s">
        <v>8</v>
      </c>
      <c r="D297" s="21">
        <v>687.72379342207785</v>
      </c>
      <c r="E297" s="22">
        <v>687.72381591796875</v>
      </c>
      <c r="F297" s="23">
        <f t="shared" si="20"/>
        <v>-3.2710647985823016E-6</v>
      </c>
      <c r="G297" s="24">
        <v>687.72381591796875</v>
      </c>
      <c r="H297" s="23">
        <f t="shared" si="21"/>
        <v>-3.2710647985823016E-6</v>
      </c>
      <c r="I297" s="24">
        <v>687.72381591796875</v>
      </c>
      <c r="J297" s="23">
        <f t="shared" si="22"/>
        <v>-3.2710647985823016E-6</v>
      </c>
      <c r="K297" s="24">
        <v>687.72381591796875</v>
      </c>
      <c r="L297" s="25">
        <f t="shared" si="23"/>
        <v>-3.2710647985823016E-6</v>
      </c>
      <c r="M297" s="22">
        <v>687.72381591796875</v>
      </c>
      <c r="N297" s="23">
        <f t="shared" si="24"/>
        <v>-3.2710647985823016E-6</v>
      </c>
      <c r="O297" s="13"/>
      <c r="P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35">
      <c r="A298" s="61">
        <v>43868</v>
      </c>
      <c r="B298" s="71">
        <v>0.16666666666666666</v>
      </c>
      <c r="C298" s="20" t="s">
        <v>7</v>
      </c>
      <c r="D298" s="21">
        <v>478.37838687495014</v>
      </c>
      <c r="E298" s="22">
        <v>478.37838745117188</v>
      </c>
      <c r="F298" s="23">
        <f t="shared" si="20"/>
        <v>-1.2045312303143874E-7</v>
      </c>
      <c r="G298" s="24">
        <v>478.37838745117188</v>
      </c>
      <c r="H298" s="23">
        <f t="shared" si="21"/>
        <v>-1.2045312303143874E-7</v>
      </c>
      <c r="I298" s="24">
        <v>478.37838745117188</v>
      </c>
      <c r="J298" s="23">
        <f t="shared" si="22"/>
        <v>-1.2045312303143874E-7</v>
      </c>
      <c r="K298" s="24">
        <v>478.37838745117188</v>
      </c>
      <c r="L298" s="25">
        <f t="shared" si="23"/>
        <v>-1.2045312303143874E-7</v>
      </c>
      <c r="M298" s="22">
        <v>478.37838745117188</v>
      </c>
      <c r="N298" s="23">
        <f t="shared" si="24"/>
        <v>-1.2045312303143874E-7</v>
      </c>
      <c r="O298" s="13"/>
      <c r="P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35">
      <c r="A299" s="61">
        <v>43868</v>
      </c>
      <c r="B299" s="71">
        <v>0.16666666666666666</v>
      </c>
      <c r="C299" s="20" t="s">
        <v>8</v>
      </c>
      <c r="D299" s="21">
        <v>683.39769553564304</v>
      </c>
      <c r="E299" s="22">
        <v>683.397705078125</v>
      </c>
      <c r="F299" s="23">
        <f t="shared" si="20"/>
        <v>-1.3963292531116167E-6</v>
      </c>
      <c r="G299" s="24">
        <v>683.397705078125</v>
      </c>
      <c r="H299" s="23">
        <f t="shared" si="21"/>
        <v>-1.3963292531116167E-6</v>
      </c>
      <c r="I299" s="24">
        <v>683.397705078125</v>
      </c>
      <c r="J299" s="23">
        <f t="shared" si="22"/>
        <v>-1.3963292531116167E-6</v>
      </c>
      <c r="K299" s="24">
        <v>683.397705078125</v>
      </c>
      <c r="L299" s="25">
        <f t="shared" si="23"/>
        <v>-1.3963292531116167E-6</v>
      </c>
      <c r="M299" s="22">
        <v>683.397705078125</v>
      </c>
      <c r="N299" s="23">
        <f t="shared" si="24"/>
        <v>-1.3963292531116167E-6</v>
      </c>
      <c r="O299" s="13"/>
      <c r="P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35">
      <c r="A300" s="61">
        <v>43868</v>
      </c>
      <c r="B300" s="71">
        <v>0.20833333333333334</v>
      </c>
      <c r="C300" s="20" t="s">
        <v>7</v>
      </c>
      <c r="D300" s="21">
        <v>414.08763814927789</v>
      </c>
      <c r="E300" s="22">
        <v>414.087646484375</v>
      </c>
      <c r="F300" s="23">
        <f t="shared" si="20"/>
        <v>-2.0128823763343462E-6</v>
      </c>
      <c r="G300" s="24">
        <v>414.087646484375</v>
      </c>
      <c r="H300" s="23">
        <f t="shared" si="21"/>
        <v>-2.0128823763343462E-6</v>
      </c>
      <c r="I300" s="24">
        <v>414.087646484375</v>
      </c>
      <c r="J300" s="23">
        <f t="shared" si="22"/>
        <v>-2.0128823763343462E-6</v>
      </c>
      <c r="K300" s="24">
        <v>414.087646484375</v>
      </c>
      <c r="L300" s="25">
        <f t="shared" si="23"/>
        <v>-2.0128823763343462E-6</v>
      </c>
      <c r="M300" s="22">
        <v>414.087646484375</v>
      </c>
      <c r="N300" s="23">
        <f t="shared" si="24"/>
        <v>-2.0128823763343462E-6</v>
      </c>
      <c r="O300" s="13"/>
      <c r="P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35">
      <c r="A301" s="61">
        <v>43868</v>
      </c>
      <c r="B301" s="71">
        <v>0.20833333333333334</v>
      </c>
      <c r="C301" s="20" t="s">
        <v>8</v>
      </c>
      <c r="D301" s="21">
        <v>591.55376878468269</v>
      </c>
      <c r="E301" s="22">
        <v>591.55377197265625</v>
      </c>
      <c r="F301" s="23">
        <f t="shared" si="20"/>
        <v>-5.3891525908511539E-7</v>
      </c>
      <c r="G301" s="24">
        <v>591.55377197265625</v>
      </c>
      <c r="H301" s="23">
        <f t="shared" si="21"/>
        <v>-5.3891525908511539E-7</v>
      </c>
      <c r="I301" s="24">
        <v>591.55377197265625</v>
      </c>
      <c r="J301" s="23">
        <f t="shared" si="22"/>
        <v>-5.3891525908511539E-7</v>
      </c>
      <c r="K301" s="24">
        <v>591.55377197265625</v>
      </c>
      <c r="L301" s="25">
        <f t="shared" si="23"/>
        <v>-5.3891525908511539E-7</v>
      </c>
      <c r="M301" s="22">
        <v>591.55377197265625</v>
      </c>
      <c r="N301" s="23">
        <f t="shared" si="24"/>
        <v>-5.3891525908511539E-7</v>
      </c>
      <c r="O301" s="13"/>
      <c r="P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35">
      <c r="A302" s="61">
        <v>43868</v>
      </c>
      <c r="B302" s="71">
        <v>0.25</v>
      </c>
      <c r="C302" s="20" t="s">
        <v>7</v>
      </c>
      <c r="D302" s="21">
        <v>365.13281656873613</v>
      </c>
      <c r="E302" s="22">
        <v>365.1328125</v>
      </c>
      <c r="F302" s="23">
        <f t="shared" si="20"/>
        <v>1.1143167455429648E-6</v>
      </c>
      <c r="G302" s="24">
        <v>365.1328125</v>
      </c>
      <c r="H302" s="23">
        <f t="shared" si="21"/>
        <v>1.1143167455429648E-6</v>
      </c>
      <c r="I302" s="24">
        <v>365.1328125</v>
      </c>
      <c r="J302" s="23">
        <f t="shared" si="22"/>
        <v>1.1143167455429648E-6</v>
      </c>
      <c r="K302" s="24">
        <v>365.1328125</v>
      </c>
      <c r="L302" s="25">
        <f t="shared" si="23"/>
        <v>1.1143167455429648E-6</v>
      </c>
      <c r="M302" s="22">
        <v>365.1328125</v>
      </c>
      <c r="N302" s="23">
        <f t="shared" si="24"/>
        <v>1.1143167455429648E-6</v>
      </c>
      <c r="O302" s="13"/>
      <c r="P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35">
      <c r="A303" s="61">
        <v>43868</v>
      </c>
      <c r="B303" s="71">
        <v>0.25</v>
      </c>
      <c r="C303" s="20" t="s">
        <v>8</v>
      </c>
      <c r="D303" s="21">
        <v>521.61830938390881</v>
      </c>
      <c r="E303" s="22">
        <v>521.6182861328125</v>
      </c>
      <c r="F303" s="23">
        <f t="shared" si="20"/>
        <v>4.4574923663276422E-6</v>
      </c>
      <c r="G303" s="24">
        <v>521.6182861328125</v>
      </c>
      <c r="H303" s="23">
        <f t="shared" si="21"/>
        <v>4.4574923663276422E-6</v>
      </c>
      <c r="I303" s="24">
        <v>521.6182861328125</v>
      </c>
      <c r="J303" s="23">
        <f t="shared" si="22"/>
        <v>4.4574923663276422E-6</v>
      </c>
      <c r="K303" s="24">
        <v>521.6182861328125</v>
      </c>
      <c r="L303" s="25">
        <f t="shared" si="23"/>
        <v>4.4574923663276422E-6</v>
      </c>
      <c r="M303" s="22">
        <v>521.6182861328125</v>
      </c>
      <c r="N303" s="23">
        <f t="shared" si="24"/>
        <v>4.4574923663276422E-6</v>
      </c>
      <c r="O303" s="13"/>
      <c r="P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35">
      <c r="A304" s="61">
        <v>43868</v>
      </c>
      <c r="B304" s="71">
        <v>0.29166666666666669</v>
      </c>
      <c r="C304" s="20" t="s">
        <v>7</v>
      </c>
      <c r="D304" s="21">
        <v>385.25969376675755</v>
      </c>
      <c r="E304" s="22">
        <v>385.25970458984375</v>
      </c>
      <c r="F304" s="23">
        <f t="shared" si="20"/>
        <v>-2.8092962622849882E-6</v>
      </c>
      <c r="G304" s="24">
        <v>385.25970458984375</v>
      </c>
      <c r="H304" s="23">
        <f t="shared" si="21"/>
        <v>-2.8092962622849882E-6</v>
      </c>
      <c r="I304" s="24">
        <v>385.25970458984375</v>
      </c>
      <c r="J304" s="23">
        <f t="shared" si="22"/>
        <v>-2.8092962622849882E-6</v>
      </c>
      <c r="K304" s="24">
        <v>385.25970458984375</v>
      </c>
      <c r="L304" s="25">
        <f t="shared" si="23"/>
        <v>-2.8092962622849882E-6</v>
      </c>
      <c r="M304" s="22">
        <v>385.25970458984375</v>
      </c>
      <c r="N304" s="23">
        <f t="shared" si="24"/>
        <v>-2.8092962622849882E-6</v>
      </c>
      <c r="O304" s="13"/>
      <c r="P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35">
      <c r="A305" s="61">
        <v>43868</v>
      </c>
      <c r="B305" s="71">
        <v>0.29166666666666669</v>
      </c>
      <c r="C305" s="20" t="s">
        <v>8</v>
      </c>
      <c r="D305" s="21">
        <v>550.3709910953678</v>
      </c>
      <c r="E305" s="22">
        <v>550.3709716796875</v>
      </c>
      <c r="F305" s="23">
        <f t="shared" si="20"/>
        <v>3.5277441270409327E-6</v>
      </c>
      <c r="G305" s="24">
        <v>493.96607058208258</v>
      </c>
      <c r="H305" s="23">
        <f t="shared" si="21"/>
        <v>10.248527161837899</v>
      </c>
      <c r="I305" s="24">
        <v>441.43114569145348</v>
      </c>
      <c r="J305" s="23">
        <f t="shared" si="22"/>
        <v>19.793893058770848</v>
      </c>
      <c r="K305" s="24">
        <v>550.3709716796875</v>
      </c>
      <c r="L305" s="25">
        <f t="shared" si="23"/>
        <v>3.5277441270409327E-6</v>
      </c>
      <c r="M305" s="22">
        <v>532.41793143548625</v>
      </c>
      <c r="N305" s="23">
        <f t="shared" si="24"/>
        <v>3.2619923561288573</v>
      </c>
      <c r="O305" s="13"/>
      <c r="P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35">
      <c r="A306" s="61">
        <v>43868</v>
      </c>
      <c r="B306" s="71">
        <v>0.33333333333333331</v>
      </c>
      <c r="C306" s="20" t="s">
        <v>7</v>
      </c>
      <c r="D306" s="21">
        <v>435.05719514704879</v>
      </c>
      <c r="E306" s="22">
        <v>435.05718994140625</v>
      </c>
      <c r="F306" s="23">
        <f t="shared" si="20"/>
        <v>1.1965421151671762E-6</v>
      </c>
      <c r="G306" s="24">
        <v>435.05718994140625</v>
      </c>
      <c r="H306" s="23">
        <f t="shared" si="21"/>
        <v>1.1965421151671762E-6</v>
      </c>
      <c r="I306" s="24">
        <v>435.05718994140625</v>
      </c>
      <c r="J306" s="23">
        <f t="shared" si="22"/>
        <v>1.1965421151671762E-6</v>
      </c>
      <c r="K306" s="24">
        <v>435.05718994140625</v>
      </c>
      <c r="L306" s="25">
        <f t="shared" si="23"/>
        <v>1.1965421151671762E-6</v>
      </c>
      <c r="M306" s="22">
        <v>435.05718994140625</v>
      </c>
      <c r="N306" s="23">
        <f t="shared" si="24"/>
        <v>1.1965421151671762E-6</v>
      </c>
      <c r="O306" s="13"/>
      <c r="P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35">
      <c r="A307" s="61">
        <v>43868</v>
      </c>
      <c r="B307" s="71">
        <v>0.33333333333333331</v>
      </c>
      <c r="C307" s="20" t="s">
        <v>8</v>
      </c>
      <c r="D307" s="21">
        <v>621.5102787814983</v>
      </c>
      <c r="E307" s="22">
        <v>621.51025390625</v>
      </c>
      <c r="F307" s="23">
        <f t="shared" si="20"/>
        <v>4.0023872713845776E-6</v>
      </c>
      <c r="G307" s="24">
        <v>469.22048871398397</v>
      </c>
      <c r="H307" s="23">
        <f t="shared" si="21"/>
        <v>24.503181245221882</v>
      </c>
      <c r="I307" s="24">
        <v>509.42302791357048</v>
      </c>
      <c r="J307" s="23">
        <f t="shared" si="22"/>
        <v>18.034657622667225</v>
      </c>
      <c r="K307" s="24">
        <v>621.51025390625</v>
      </c>
      <c r="L307" s="25">
        <f t="shared" si="23"/>
        <v>4.0023872713845776E-6</v>
      </c>
      <c r="M307" s="22">
        <v>600.40981365760331</v>
      </c>
      <c r="N307" s="23">
        <f t="shared" si="24"/>
        <v>3.3950307572166736</v>
      </c>
      <c r="O307" s="13"/>
      <c r="P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35">
      <c r="A308" s="61">
        <v>43868</v>
      </c>
      <c r="B308" s="71">
        <v>0.375</v>
      </c>
      <c r="C308" s="20" t="s">
        <v>7</v>
      </c>
      <c r="D308" s="21">
        <v>372.30939014321257</v>
      </c>
      <c r="E308" s="22">
        <v>372.30938720703125</v>
      </c>
      <c r="F308" s="23">
        <f t="shared" si="20"/>
        <v>7.8864015051749448E-7</v>
      </c>
      <c r="G308" s="24">
        <v>372.30938720703125</v>
      </c>
      <c r="H308" s="23">
        <f t="shared" si="21"/>
        <v>7.8864015051749448E-7</v>
      </c>
      <c r="I308" s="24">
        <v>372.30938720703125</v>
      </c>
      <c r="J308" s="23">
        <f t="shared" si="22"/>
        <v>7.8864015051749448E-7</v>
      </c>
      <c r="K308" s="24">
        <v>372.30938720703125</v>
      </c>
      <c r="L308" s="25">
        <f t="shared" si="23"/>
        <v>7.8864015051749448E-7</v>
      </c>
      <c r="M308" s="22">
        <v>372.30938720703125</v>
      </c>
      <c r="N308" s="23">
        <f t="shared" si="24"/>
        <v>7.8864015051749448E-7</v>
      </c>
      <c r="O308" s="13"/>
      <c r="P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35">
      <c r="A309" s="61">
        <v>43868</v>
      </c>
      <c r="B309" s="71">
        <v>0.375</v>
      </c>
      <c r="C309" s="20" t="s">
        <v>8</v>
      </c>
      <c r="D309" s="21">
        <v>531.87055734744649</v>
      </c>
      <c r="E309" s="22">
        <v>531.87054443359375</v>
      </c>
      <c r="F309" s="23">
        <f t="shared" si="20"/>
        <v>2.4280066952542256E-6</v>
      </c>
      <c r="G309" s="24">
        <v>506.6691333362549</v>
      </c>
      <c r="H309" s="23">
        <f t="shared" si="21"/>
        <v>4.7382626586582575</v>
      </c>
      <c r="I309" s="24">
        <v>531.87054443359375</v>
      </c>
      <c r="J309" s="23">
        <f t="shared" si="22"/>
        <v>2.4280066952542256E-6</v>
      </c>
      <c r="K309" s="24">
        <v>531.87054443359375</v>
      </c>
      <c r="L309" s="25">
        <f t="shared" si="23"/>
        <v>2.4280066952542256E-6</v>
      </c>
      <c r="M309" s="22">
        <v>531.87054443359375</v>
      </c>
      <c r="N309" s="23">
        <f t="shared" si="24"/>
        <v>2.4280066952542256E-6</v>
      </c>
      <c r="O309" s="13"/>
      <c r="P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35">
      <c r="A310" s="61">
        <v>43868</v>
      </c>
      <c r="B310" s="71">
        <v>0.41666666666666669</v>
      </c>
      <c r="C310" s="20" t="s">
        <v>7</v>
      </c>
      <c r="D310" s="21">
        <v>355.81592015482596</v>
      </c>
      <c r="E310" s="22">
        <v>355.81591796875</v>
      </c>
      <c r="F310" s="23">
        <f t="shared" si="20"/>
        <v>6.1438396414814633E-7</v>
      </c>
      <c r="G310" s="24">
        <v>355.81591796875</v>
      </c>
      <c r="H310" s="23">
        <f t="shared" si="21"/>
        <v>6.1438396414814633E-7</v>
      </c>
      <c r="I310" s="24">
        <v>355.81591796875</v>
      </c>
      <c r="J310" s="23">
        <f t="shared" si="22"/>
        <v>6.1438396414814633E-7</v>
      </c>
      <c r="K310" s="24">
        <v>355.81591796875</v>
      </c>
      <c r="L310" s="25">
        <f t="shared" si="23"/>
        <v>6.1438396414814633E-7</v>
      </c>
      <c r="M310" s="22">
        <v>355.81591796875</v>
      </c>
      <c r="N310" s="23">
        <f t="shared" si="24"/>
        <v>6.1438396414814633E-7</v>
      </c>
      <c r="O310" s="13"/>
      <c r="P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35">
      <c r="A311" s="61">
        <v>43868</v>
      </c>
      <c r="B311" s="71">
        <v>0.41666666666666669</v>
      </c>
      <c r="C311" s="20" t="s">
        <v>8</v>
      </c>
      <c r="D311" s="21">
        <v>508.30845736403711</v>
      </c>
      <c r="E311" s="22">
        <v>508.3084716796875</v>
      </c>
      <c r="F311" s="23">
        <f t="shared" si="20"/>
        <v>-2.8163313459117489E-6</v>
      </c>
      <c r="G311" s="24">
        <v>508.3084716796875</v>
      </c>
      <c r="H311" s="23">
        <f t="shared" si="21"/>
        <v>-2.8163313459117489E-6</v>
      </c>
      <c r="I311" s="24">
        <v>508.3084716796875</v>
      </c>
      <c r="J311" s="23">
        <f t="shared" si="22"/>
        <v>-2.8163313459117489E-6</v>
      </c>
      <c r="K311" s="24">
        <v>508.3084716796875</v>
      </c>
      <c r="L311" s="25">
        <f t="shared" si="23"/>
        <v>-2.8163313459117489E-6</v>
      </c>
      <c r="M311" s="22">
        <v>508.3084716796875</v>
      </c>
      <c r="N311" s="23">
        <f t="shared" si="24"/>
        <v>-2.8163313459117489E-6</v>
      </c>
      <c r="O311" s="13"/>
      <c r="P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35">
      <c r="A312" s="61">
        <v>43868</v>
      </c>
      <c r="B312" s="71">
        <v>0.45833333333333331</v>
      </c>
      <c r="C312" s="20" t="s">
        <v>7</v>
      </c>
      <c r="D312" s="21">
        <v>343.33513408140459</v>
      </c>
      <c r="E312" s="22">
        <v>343.33514404296875</v>
      </c>
      <c r="F312" s="23">
        <f t="shared" si="20"/>
        <v>-2.9014112357117483E-6</v>
      </c>
      <c r="G312" s="24">
        <v>343.33514404296875</v>
      </c>
      <c r="H312" s="23">
        <f t="shared" si="21"/>
        <v>-2.9014112357117483E-6</v>
      </c>
      <c r="I312" s="24">
        <v>343.33514404296875</v>
      </c>
      <c r="J312" s="23">
        <f t="shared" si="22"/>
        <v>-2.9014112357117483E-6</v>
      </c>
      <c r="K312" s="24">
        <v>343.33514404296875</v>
      </c>
      <c r="L312" s="25">
        <f t="shared" si="23"/>
        <v>-2.9014112357117483E-6</v>
      </c>
      <c r="M312" s="22">
        <v>343.33514404296875</v>
      </c>
      <c r="N312" s="23">
        <f t="shared" si="24"/>
        <v>-2.9014112357117483E-6</v>
      </c>
      <c r="O312" s="13"/>
      <c r="P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35">
      <c r="A313" s="61">
        <v>43868</v>
      </c>
      <c r="B313" s="71">
        <v>0.45833333333333331</v>
      </c>
      <c r="C313" s="20" t="s">
        <v>8</v>
      </c>
      <c r="D313" s="21">
        <v>490.4787629734351</v>
      </c>
      <c r="E313" s="22">
        <v>490.478759765625</v>
      </c>
      <c r="F313" s="23">
        <f t="shared" si="20"/>
        <v>6.5401610527260345E-7</v>
      </c>
      <c r="G313" s="24">
        <v>490.478759765625</v>
      </c>
      <c r="H313" s="23">
        <f t="shared" si="21"/>
        <v>6.5401610527260345E-7</v>
      </c>
      <c r="I313" s="24">
        <v>490.478759765625</v>
      </c>
      <c r="J313" s="23">
        <f t="shared" si="22"/>
        <v>6.5401610527260345E-7</v>
      </c>
      <c r="K313" s="24">
        <v>490.478759765625</v>
      </c>
      <c r="L313" s="25">
        <f t="shared" si="23"/>
        <v>6.5401610527260345E-7</v>
      </c>
      <c r="M313" s="22">
        <v>490.478759765625</v>
      </c>
      <c r="N313" s="23">
        <f t="shared" si="24"/>
        <v>6.5401610527260345E-7</v>
      </c>
      <c r="O313" s="13"/>
      <c r="P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35">
      <c r="A314" s="61">
        <v>43868</v>
      </c>
      <c r="B314" s="71">
        <v>0.5</v>
      </c>
      <c r="C314" s="20" t="s">
        <v>7</v>
      </c>
      <c r="D314" s="21">
        <v>355.60885308368256</v>
      </c>
      <c r="E314" s="22">
        <v>355.60885620117188</v>
      </c>
      <c r="F314" s="23">
        <f t="shared" si="20"/>
        <v>-8.7666245462969528E-7</v>
      </c>
      <c r="G314" s="24">
        <v>355.60885620117188</v>
      </c>
      <c r="H314" s="23">
        <f t="shared" si="21"/>
        <v>-8.7666245462969528E-7</v>
      </c>
      <c r="I314" s="24">
        <v>355.60885620117188</v>
      </c>
      <c r="J314" s="23">
        <f t="shared" si="22"/>
        <v>-8.7666245462969528E-7</v>
      </c>
      <c r="K314" s="24">
        <v>355.60885620117188</v>
      </c>
      <c r="L314" s="25">
        <f t="shared" si="23"/>
        <v>-8.7666245462969528E-7</v>
      </c>
      <c r="M314" s="22">
        <v>355.60885620117188</v>
      </c>
      <c r="N314" s="23">
        <f t="shared" si="24"/>
        <v>-8.7666245462969528E-7</v>
      </c>
      <c r="O314" s="13"/>
      <c r="P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35">
      <c r="A315" s="61">
        <v>43868</v>
      </c>
      <c r="B315" s="71">
        <v>0.5</v>
      </c>
      <c r="C315" s="20" t="s">
        <v>8</v>
      </c>
      <c r="D315" s="21">
        <v>508.01264726240368</v>
      </c>
      <c r="E315" s="22">
        <v>508.01263427734375</v>
      </c>
      <c r="F315" s="23">
        <f t="shared" si="20"/>
        <v>2.5560505179100801E-6</v>
      </c>
      <c r="G315" s="24">
        <v>508.01263427734375</v>
      </c>
      <c r="H315" s="23">
        <f t="shared" si="21"/>
        <v>2.5560505179100801E-6</v>
      </c>
      <c r="I315" s="24">
        <v>508.01263427734375</v>
      </c>
      <c r="J315" s="23">
        <f t="shared" si="22"/>
        <v>2.5560505179100801E-6</v>
      </c>
      <c r="K315" s="24">
        <v>508.01263427734375</v>
      </c>
      <c r="L315" s="25">
        <f t="shared" si="23"/>
        <v>2.5560505179100801E-6</v>
      </c>
      <c r="M315" s="22">
        <v>508.01263427734375</v>
      </c>
      <c r="N315" s="23">
        <f t="shared" si="24"/>
        <v>2.5560505179100801E-6</v>
      </c>
      <c r="O315" s="13"/>
      <c r="P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35">
      <c r="A316" s="61">
        <v>43868</v>
      </c>
      <c r="B316" s="71">
        <v>0.54166666666666663</v>
      </c>
      <c r="C316" s="20" t="s">
        <v>7</v>
      </c>
      <c r="D316" s="21">
        <v>391.48178728924125</v>
      </c>
      <c r="E316" s="22">
        <v>391.48178100585938</v>
      </c>
      <c r="F316" s="23">
        <f t="shared" si="20"/>
        <v>1.6050253321964192E-6</v>
      </c>
      <c r="G316" s="24">
        <v>391.48178100585938</v>
      </c>
      <c r="H316" s="23">
        <f t="shared" si="21"/>
        <v>1.6050253321964192E-6</v>
      </c>
      <c r="I316" s="24">
        <v>391.48178100585938</v>
      </c>
      <c r="J316" s="23">
        <f t="shared" si="22"/>
        <v>1.6050253321964192E-6</v>
      </c>
      <c r="K316" s="24">
        <v>391.48178100585938</v>
      </c>
      <c r="L316" s="25">
        <f t="shared" si="23"/>
        <v>1.6050253321964192E-6</v>
      </c>
      <c r="M316" s="22">
        <v>391.48178100585938</v>
      </c>
      <c r="N316" s="23">
        <f t="shared" si="24"/>
        <v>1.6050253321964192E-6</v>
      </c>
      <c r="O316" s="13"/>
      <c r="P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35">
      <c r="A317" s="61">
        <v>43868</v>
      </c>
      <c r="B317" s="71">
        <v>0.54166666666666663</v>
      </c>
      <c r="C317" s="20" t="s">
        <v>8</v>
      </c>
      <c r="D317" s="21">
        <v>559.25969612748747</v>
      </c>
      <c r="E317" s="22">
        <v>559.25970458984375</v>
      </c>
      <c r="F317" s="23">
        <f t="shared" si="20"/>
        <v>-1.5131353734432196E-6</v>
      </c>
      <c r="G317" s="24">
        <v>559.25970458984375</v>
      </c>
      <c r="H317" s="23">
        <f t="shared" si="21"/>
        <v>-1.5131353734432196E-6</v>
      </c>
      <c r="I317" s="24">
        <v>559.25970458984375</v>
      </c>
      <c r="J317" s="23">
        <f t="shared" si="22"/>
        <v>-1.5131353734432196E-6</v>
      </c>
      <c r="K317" s="24">
        <v>559.25970458984375</v>
      </c>
      <c r="L317" s="25">
        <f t="shared" si="23"/>
        <v>-1.5131353734432196E-6</v>
      </c>
      <c r="M317" s="22">
        <v>559.25970458984375</v>
      </c>
      <c r="N317" s="23">
        <f t="shared" si="24"/>
        <v>-1.5131353734432196E-6</v>
      </c>
      <c r="O317" s="13"/>
      <c r="P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35">
      <c r="A318" s="61">
        <v>43868</v>
      </c>
      <c r="B318" s="71">
        <v>0.58333333333333337</v>
      </c>
      <c r="C318" s="20" t="s">
        <v>7</v>
      </c>
      <c r="D318" s="21">
        <v>363.6016336068775</v>
      </c>
      <c r="E318" s="22">
        <v>363.60162353515625</v>
      </c>
      <c r="F318" s="23">
        <f t="shared" si="20"/>
        <v>2.7699879012743622E-6</v>
      </c>
      <c r="G318" s="24">
        <v>363.60162353515625</v>
      </c>
      <c r="H318" s="23">
        <f t="shared" si="21"/>
        <v>2.7699879012743622E-6</v>
      </c>
      <c r="I318" s="24">
        <v>363.60162353515625</v>
      </c>
      <c r="J318" s="23">
        <f t="shared" si="22"/>
        <v>2.7699879012743622E-6</v>
      </c>
      <c r="K318" s="24">
        <v>363.60162353515625</v>
      </c>
      <c r="L318" s="25">
        <f t="shared" si="23"/>
        <v>2.7699879012743622E-6</v>
      </c>
      <c r="M318" s="22">
        <v>363.60162353515625</v>
      </c>
      <c r="N318" s="23">
        <f t="shared" si="24"/>
        <v>2.7699879012743622E-6</v>
      </c>
      <c r="O318" s="13"/>
      <c r="P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35">
      <c r="A319" s="61">
        <v>43868</v>
      </c>
      <c r="B319" s="71">
        <v>0.58333333333333337</v>
      </c>
      <c r="C319" s="20" t="s">
        <v>8</v>
      </c>
      <c r="D319" s="21">
        <v>519.43090515268216</v>
      </c>
      <c r="E319" s="22">
        <v>519.430908203125</v>
      </c>
      <c r="F319" s="23">
        <f t="shared" si="20"/>
        <v>-5.8726634222239227E-7</v>
      </c>
      <c r="G319" s="24">
        <v>519.430908203125</v>
      </c>
      <c r="H319" s="23">
        <f t="shared" si="21"/>
        <v>-5.8726634222239227E-7</v>
      </c>
      <c r="I319" s="24">
        <v>519.430908203125</v>
      </c>
      <c r="J319" s="23">
        <f t="shared" si="22"/>
        <v>-5.8726634222239227E-7</v>
      </c>
      <c r="K319" s="24">
        <v>519.430908203125</v>
      </c>
      <c r="L319" s="25">
        <f t="shared" si="23"/>
        <v>-5.8726634222239227E-7</v>
      </c>
      <c r="M319" s="22">
        <v>519.430908203125</v>
      </c>
      <c r="N319" s="23">
        <f t="shared" si="24"/>
        <v>-5.8726634222239227E-7</v>
      </c>
      <c r="O319" s="13"/>
      <c r="P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35">
      <c r="A320" s="61">
        <v>43868</v>
      </c>
      <c r="B320" s="71">
        <v>0.625</v>
      </c>
      <c r="C320" s="20" t="s">
        <v>7</v>
      </c>
      <c r="D320" s="21">
        <v>321.70971071287852</v>
      </c>
      <c r="E320" s="22">
        <v>321.70971679687506</v>
      </c>
      <c r="F320" s="23">
        <f t="shared" si="20"/>
        <v>-1.8911448336211834E-6</v>
      </c>
      <c r="G320" s="24">
        <v>321.70971679687506</v>
      </c>
      <c r="H320" s="23">
        <f t="shared" si="21"/>
        <v>-1.8911448336211834E-6</v>
      </c>
      <c r="I320" s="24">
        <v>321.70971679687506</v>
      </c>
      <c r="J320" s="23">
        <f t="shared" si="22"/>
        <v>-1.8911448336211834E-6</v>
      </c>
      <c r="K320" s="24">
        <v>321.70971679687506</v>
      </c>
      <c r="L320" s="25">
        <f t="shared" si="23"/>
        <v>-1.8911448336211834E-6</v>
      </c>
      <c r="M320" s="22">
        <v>321.70971679687506</v>
      </c>
      <c r="N320" s="23">
        <f t="shared" si="24"/>
        <v>-1.8911448336211834E-6</v>
      </c>
      <c r="O320" s="13"/>
      <c r="P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35">
      <c r="A321" s="61">
        <v>43868</v>
      </c>
      <c r="B321" s="71">
        <v>0.625</v>
      </c>
      <c r="C321" s="20" t="s">
        <v>8</v>
      </c>
      <c r="D321" s="21">
        <v>459.5853010183979</v>
      </c>
      <c r="E321" s="22">
        <v>459.58529663085938</v>
      </c>
      <c r="F321" s="23">
        <f t="shared" si="20"/>
        <v>9.5467338212529285E-7</v>
      </c>
      <c r="G321" s="24">
        <v>459.58529663085938</v>
      </c>
      <c r="H321" s="23">
        <f t="shared" si="21"/>
        <v>9.5467338212529285E-7</v>
      </c>
      <c r="I321" s="24">
        <v>459.58529663085938</v>
      </c>
      <c r="J321" s="23">
        <f t="shared" si="22"/>
        <v>9.5467338212529285E-7</v>
      </c>
      <c r="K321" s="24">
        <v>459.58529663085938</v>
      </c>
      <c r="L321" s="25">
        <f t="shared" si="23"/>
        <v>9.5467338212529285E-7</v>
      </c>
      <c r="M321" s="22">
        <v>459.58529663085938</v>
      </c>
      <c r="N321" s="23">
        <f t="shared" si="24"/>
        <v>9.5467338212529285E-7</v>
      </c>
      <c r="O321" s="13"/>
      <c r="P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35">
      <c r="A322" s="61">
        <v>43868</v>
      </c>
      <c r="B322" s="71">
        <v>0.66666666666666663</v>
      </c>
      <c r="C322" s="20" t="s">
        <v>7</v>
      </c>
      <c r="D322" s="21">
        <v>318.27203398740613</v>
      </c>
      <c r="E322" s="22">
        <v>318.27203369140625</v>
      </c>
      <c r="F322" s="23">
        <f t="shared" si="20"/>
        <v>9.3002171297484892E-8</v>
      </c>
      <c r="G322" s="24">
        <v>318.27203369140625</v>
      </c>
      <c r="H322" s="23">
        <f t="shared" si="21"/>
        <v>9.3002171297484892E-8</v>
      </c>
      <c r="I322" s="24">
        <v>318.27203369140625</v>
      </c>
      <c r="J322" s="23">
        <f t="shared" si="22"/>
        <v>9.3002171297484892E-8</v>
      </c>
      <c r="K322" s="24">
        <v>318.27203369140625</v>
      </c>
      <c r="L322" s="25">
        <f t="shared" si="23"/>
        <v>9.3002171297484892E-8</v>
      </c>
      <c r="M322" s="22">
        <v>318.27203369140625</v>
      </c>
      <c r="N322" s="23">
        <f t="shared" si="24"/>
        <v>9.3002171297484892E-8</v>
      </c>
      <c r="O322" s="13"/>
      <c r="P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35">
      <c r="A323" s="61">
        <v>43868</v>
      </c>
      <c r="B323" s="71">
        <v>0.66666666666666663</v>
      </c>
      <c r="C323" s="20" t="s">
        <v>8</v>
      </c>
      <c r="D323" s="21">
        <v>454.67433426772305</v>
      </c>
      <c r="E323" s="22">
        <v>454.67434692382813</v>
      </c>
      <c r="F323" s="23">
        <f t="shared" ref="E323:F340" si="25">100-(E323*100/D323)</f>
        <v>-2.7835538816134431E-6</v>
      </c>
      <c r="G323" s="24">
        <v>454.67434692382813</v>
      </c>
      <c r="H323" s="23">
        <f t="shared" ref="H323:H337" si="26">100-(G323*100/D323)</f>
        <v>-2.7835538816134431E-6</v>
      </c>
      <c r="I323" s="24">
        <v>454.67434692382813</v>
      </c>
      <c r="J323" s="23">
        <f t="shared" ref="J323:J337" si="27">100-(I323*100/D323)</f>
        <v>-2.7835538816134431E-6</v>
      </c>
      <c r="K323" s="24">
        <v>454.67434692382813</v>
      </c>
      <c r="L323" s="25">
        <f t="shared" ref="L323:L337" si="28">100-(K323*100/D323)</f>
        <v>-2.7835538816134431E-6</v>
      </c>
      <c r="M323" s="22">
        <v>454.67434692382813</v>
      </c>
      <c r="N323" s="23">
        <f t="shared" ref="N323:N337" si="29">100-(M323*100/D323)</f>
        <v>-2.7835538816134431E-6</v>
      </c>
      <c r="O323" s="13"/>
      <c r="P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35">
      <c r="A324" s="61">
        <v>43868</v>
      </c>
      <c r="B324" s="71">
        <v>0.70833333333333337</v>
      </c>
      <c r="C324" s="20" t="s">
        <v>7</v>
      </c>
      <c r="D324" s="21">
        <v>312.31346639421866</v>
      </c>
      <c r="E324" s="22">
        <v>312.31347656249994</v>
      </c>
      <c r="F324" s="23">
        <f t="shared" si="25"/>
        <v>-3.2557934162014135E-6</v>
      </c>
      <c r="G324" s="24">
        <v>312.31347656249994</v>
      </c>
      <c r="H324" s="23">
        <f t="shared" si="26"/>
        <v>-3.2557934162014135E-6</v>
      </c>
      <c r="I324" s="24">
        <v>312.31347656249994</v>
      </c>
      <c r="J324" s="23">
        <f t="shared" si="27"/>
        <v>-3.2557934162014135E-6</v>
      </c>
      <c r="K324" s="24">
        <v>312.31347656249994</v>
      </c>
      <c r="L324" s="25">
        <f t="shared" si="28"/>
        <v>-3.2557934162014135E-6</v>
      </c>
      <c r="M324" s="22">
        <v>312.31347656249994</v>
      </c>
      <c r="N324" s="23">
        <f t="shared" si="29"/>
        <v>-3.2557934162014135E-6</v>
      </c>
      <c r="O324" s="13"/>
      <c r="P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35">
      <c r="A325" s="61">
        <v>43868</v>
      </c>
      <c r="B325" s="71">
        <v>0.70833333333333337</v>
      </c>
      <c r="C325" s="20" t="s">
        <v>8</v>
      </c>
      <c r="D325" s="21">
        <v>446.16209484888384</v>
      </c>
      <c r="E325" s="22">
        <v>446.162109375</v>
      </c>
      <c r="F325" s="23">
        <f t="shared" si="25"/>
        <v>-3.2557934304122682E-6</v>
      </c>
      <c r="G325" s="24">
        <v>446.162109375</v>
      </c>
      <c r="H325" s="23">
        <f t="shared" si="26"/>
        <v>-3.2557934304122682E-6</v>
      </c>
      <c r="I325" s="24">
        <v>446.162109375</v>
      </c>
      <c r="J325" s="23">
        <f t="shared" si="27"/>
        <v>-3.2557934304122682E-6</v>
      </c>
      <c r="K325" s="24">
        <v>446.162109375</v>
      </c>
      <c r="L325" s="25">
        <f t="shared" si="28"/>
        <v>-3.2557934304122682E-6</v>
      </c>
      <c r="M325" s="22">
        <v>446.162109375</v>
      </c>
      <c r="N325" s="23">
        <f t="shared" si="29"/>
        <v>-3.2557934304122682E-6</v>
      </c>
      <c r="O325" s="13"/>
      <c r="P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35">
      <c r="A326" s="61">
        <v>43868</v>
      </c>
      <c r="B326" s="71">
        <v>0.75</v>
      </c>
      <c r="C326" s="20" t="s">
        <v>7</v>
      </c>
      <c r="D326" s="21">
        <v>295.72574144762643</v>
      </c>
      <c r="E326" s="22">
        <v>295.72573852539063</v>
      </c>
      <c r="F326" s="23">
        <f t="shared" si="25"/>
        <v>9.8815741012003855E-7</v>
      </c>
      <c r="G326" s="24">
        <v>295.72573852539063</v>
      </c>
      <c r="H326" s="23">
        <f t="shared" si="26"/>
        <v>9.8815741012003855E-7</v>
      </c>
      <c r="I326" s="24">
        <v>295.72573852539063</v>
      </c>
      <c r="J326" s="23">
        <f t="shared" si="27"/>
        <v>9.8815741012003855E-7</v>
      </c>
      <c r="K326" s="24">
        <v>295.72573852539063</v>
      </c>
      <c r="L326" s="25">
        <f t="shared" si="28"/>
        <v>9.8815741012003855E-7</v>
      </c>
      <c r="M326" s="22">
        <v>295.72573852539063</v>
      </c>
      <c r="N326" s="23">
        <f t="shared" si="29"/>
        <v>9.8815741012003855E-7</v>
      </c>
      <c r="O326" s="13"/>
      <c r="P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35">
      <c r="A327" s="61">
        <v>43868</v>
      </c>
      <c r="B327" s="71">
        <v>0.75</v>
      </c>
      <c r="C327" s="20" t="s">
        <v>8</v>
      </c>
      <c r="D327" s="21">
        <v>422.46534492518055</v>
      </c>
      <c r="E327" s="22">
        <v>422.46533203125</v>
      </c>
      <c r="F327" s="23">
        <f t="shared" si="25"/>
        <v>3.0520682230417151E-6</v>
      </c>
      <c r="G327" s="24">
        <v>422.46533203125</v>
      </c>
      <c r="H327" s="23">
        <f t="shared" si="26"/>
        <v>3.0520682230417151E-6</v>
      </c>
      <c r="I327" s="24">
        <v>422.46533203125</v>
      </c>
      <c r="J327" s="23">
        <f t="shared" si="27"/>
        <v>3.0520682230417151E-6</v>
      </c>
      <c r="K327" s="24">
        <v>422.46533203125</v>
      </c>
      <c r="L327" s="25">
        <f t="shared" si="28"/>
        <v>3.0520682230417151E-6</v>
      </c>
      <c r="M327" s="22">
        <v>422.46533203125</v>
      </c>
      <c r="N327" s="23">
        <f t="shared" si="29"/>
        <v>3.0520682230417151E-6</v>
      </c>
      <c r="O327" s="13"/>
      <c r="P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35">
      <c r="A328" s="61">
        <v>43868</v>
      </c>
      <c r="B328" s="71">
        <v>0.79166666666666663</v>
      </c>
      <c r="C328" s="20" t="s">
        <v>7</v>
      </c>
      <c r="D328" s="21">
        <v>307.76904330966437</v>
      </c>
      <c r="E328" s="22">
        <v>307.76904296875</v>
      </c>
      <c r="F328" s="23">
        <f t="shared" si="25"/>
        <v>1.1076954820055107E-7</v>
      </c>
      <c r="G328" s="24">
        <v>307.76904296875</v>
      </c>
      <c r="H328" s="23">
        <f t="shared" si="26"/>
        <v>1.1076954820055107E-7</v>
      </c>
      <c r="I328" s="24">
        <v>307.76904296875</v>
      </c>
      <c r="J328" s="23">
        <f t="shared" si="27"/>
        <v>1.1076954820055107E-7</v>
      </c>
      <c r="K328" s="24">
        <v>307.76904296875</v>
      </c>
      <c r="L328" s="25">
        <f t="shared" si="28"/>
        <v>1.1076954820055107E-7</v>
      </c>
      <c r="M328" s="22">
        <v>307.76904296875</v>
      </c>
      <c r="N328" s="23">
        <f t="shared" si="29"/>
        <v>1.1076954820055107E-7</v>
      </c>
      <c r="O328" s="13"/>
      <c r="P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35">
      <c r="A329" s="61">
        <v>43868</v>
      </c>
      <c r="B329" s="71">
        <v>0.79166666666666663</v>
      </c>
      <c r="C329" s="20" t="s">
        <v>8</v>
      </c>
      <c r="D329" s="21">
        <v>439.67006187094904</v>
      </c>
      <c r="E329" s="22">
        <v>439.67007446289063</v>
      </c>
      <c r="F329" s="23">
        <f t="shared" si="25"/>
        <v>-2.86395246007487E-6</v>
      </c>
      <c r="G329" s="24">
        <v>439.67007446289063</v>
      </c>
      <c r="H329" s="23">
        <f t="shared" si="26"/>
        <v>-2.86395246007487E-6</v>
      </c>
      <c r="I329" s="24">
        <v>439.67007446289063</v>
      </c>
      <c r="J329" s="23">
        <f t="shared" si="27"/>
        <v>-2.86395246007487E-6</v>
      </c>
      <c r="K329" s="24">
        <v>439.67007446289063</v>
      </c>
      <c r="L329" s="25">
        <f t="shared" si="28"/>
        <v>-2.86395246007487E-6</v>
      </c>
      <c r="M329" s="22">
        <v>439.67007446289063</v>
      </c>
      <c r="N329" s="23">
        <f t="shared" si="29"/>
        <v>-2.86395246007487E-6</v>
      </c>
      <c r="O329" s="13"/>
      <c r="P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35">
      <c r="A330" s="61">
        <v>43868</v>
      </c>
      <c r="B330" s="71">
        <v>0.83333333333333337</v>
      </c>
      <c r="C330" s="20" t="s">
        <v>7</v>
      </c>
      <c r="D330" s="21">
        <v>295.05576553466182</v>
      </c>
      <c r="E330" s="22">
        <v>295.05575561523438</v>
      </c>
      <c r="F330" s="23">
        <f t="shared" si="25"/>
        <v>3.3618822641301449E-6</v>
      </c>
      <c r="G330" s="24">
        <v>295.05575561523438</v>
      </c>
      <c r="H330" s="23">
        <f t="shared" si="26"/>
        <v>3.3618822641301449E-6</v>
      </c>
      <c r="I330" s="24">
        <v>295.05575561523438</v>
      </c>
      <c r="J330" s="23">
        <f t="shared" si="27"/>
        <v>3.3618822641301449E-6</v>
      </c>
      <c r="K330" s="24">
        <v>295.05575561523438</v>
      </c>
      <c r="L330" s="25">
        <f t="shared" si="28"/>
        <v>3.3618822641301449E-6</v>
      </c>
      <c r="M330" s="22">
        <v>295.05575561523438</v>
      </c>
      <c r="N330" s="23">
        <f t="shared" si="29"/>
        <v>3.3618822641301449E-6</v>
      </c>
      <c r="O330" s="13"/>
      <c r="P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35">
      <c r="A331" s="61">
        <v>43868</v>
      </c>
      <c r="B331" s="71">
        <v>0.83333333333333337</v>
      </c>
      <c r="C331" s="20" t="s">
        <v>8</v>
      </c>
      <c r="D331" s="21">
        <v>421.50823647808835</v>
      </c>
      <c r="E331" s="22">
        <v>421.50823974609369</v>
      </c>
      <c r="F331" s="23">
        <f t="shared" si="25"/>
        <v>-7.7531232989258569E-7</v>
      </c>
      <c r="G331" s="24">
        <v>421.50823974609369</v>
      </c>
      <c r="H331" s="23">
        <f t="shared" si="26"/>
        <v>-7.7531232989258569E-7</v>
      </c>
      <c r="I331" s="24">
        <v>421.50823974609369</v>
      </c>
      <c r="J331" s="23">
        <f t="shared" si="27"/>
        <v>-7.7531232989258569E-7</v>
      </c>
      <c r="K331" s="24">
        <v>421.50823974609369</v>
      </c>
      <c r="L331" s="25">
        <f t="shared" si="28"/>
        <v>-7.7531232989258569E-7</v>
      </c>
      <c r="M331" s="22">
        <v>421.50823974609369</v>
      </c>
      <c r="N331" s="23">
        <f t="shared" si="29"/>
        <v>-7.7531232989258569E-7</v>
      </c>
      <c r="O331" s="13"/>
      <c r="P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35">
      <c r="A332" s="61">
        <v>43868</v>
      </c>
      <c r="B332" s="71">
        <v>0.875</v>
      </c>
      <c r="C332" s="20" t="s">
        <v>7</v>
      </c>
      <c r="D332" s="21">
        <v>294.72541779055683</v>
      </c>
      <c r="E332" s="22">
        <v>294.72540283203125</v>
      </c>
      <c r="F332" s="23">
        <f t="shared" si="25"/>
        <v>5.0754107689954253E-6</v>
      </c>
      <c r="G332" s="24">
        <v>294.72540283203125</v>
      </c>
      <c r="H332" s="23">
        <f t="shared" si="26"/>
        <v>5.0754107689954253E-6</v>
      </c>
      <c r="I332" s="24">
        <v>294.72540283203125</v>
      </c>
      <c r="J332" s="23">
        <f t="shared" si="27"/>
        <v>5.0754107689954253E-6</v>
      </c>
      <c r="K332" s="24">
        <v>294.72540283203125</v>
      </c>
      <c r="L332" s="25">
        <f t="shared" si="28"/>
        <v>5.0754107689954253E-6</v>
      </c>
      <c r="M332" s="22">
        <v>294.72540283203125</v>
      </c>
      <c r="N332" s="23">
        <f t="shared" si="29"/>
        <v>5.0754107689954253E-6</v>
      </c>
      <c r="O332" s="13"/>
      <c r="P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35">
      <c r="A333" s="61">
        <v>43868</v>
      </c>
      <c r="B333" s="71">
        <v>0.875</v>
      </c>
      <c r="C333" s="20" t="s">
        <v>8</v>
      </c>
      <c r="D333" s="21">
        <v>421.03631112936682</v>
      </c>
      <c r="E333" s="22">
        <v>421.03631591796875</v>
      </c>
      <c r="F333" s="23">
        <f t="shared" si="25"/>
        <v>-1.1373370369938129E-6</v>
      </c>
      <c r="G333" s="24">
        <v>421.03631591796875</v>
      </c>
      <c r="H333" s="23">
        <f t="shared" si="26"/>
        <v>-1.1373370369938129E-6</v>
      </c>
      <c r="I333" s="24">
        <v>421.03631591796875</v>
      </c>
      <c r="J333" s="23">
        <f t="shared" si="27"/>
        <v>-1.1373370369938129E-6</v>
      </c>
      <c r="K333" s="24">
        <v>421.03631591796875</v>
      </c>
      <c r="L333" s="25">
        <f t="shared" si="28"/>
        <v>-1.1373370369938129E-6</v>
      </c>
      <c r="M333" s="22">
        <v>421.03631591796875</v>
      </c>
      <c r="N333" s="23">
        <f t="shared" si="29"/>
        <v>-1.1373370369938129E-6</v>
      </c>
      <c r="O333" s="13"/>
      <c r="P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35">
      <c r="A334" s="61">
        <v>43868</v>
      </c>
      <c r="B334" s="71">
        <v>0.91666666666666663</v>
      </c>
      <c r="C334" s="20" t="s">
        <v>7</v>
      </c>
      <c r="D334" s="21">
        <v>294.47969117859355</v>
      </c>
      <c r="E334" s="22">
        <v>294.47970581054688</v>
      </c>
      <c r="F334" s="23">
        <f t="shared" si="25"/>
        <v>-4.9687478451687639E-6</v>
      </c>
      <c r="G334" s="24">
        <v>294.47970581054688</v>
      </c>
      <c r="H334" s="23">
        <f t="shared" si="26"/>
        <v>-4.9687478451687639E-6</v>
      </c>
      <c r="I334" s="24">
        <v>294.47970581054688</v>
      </c>
      <c r="J334" s="23">
        <f t="shared" si="27"/>
        <v>-4.9687478451687639E-6</v>
      </c>
      <c r="K334" s="24">
        <v>294.47970581054688</v>
      </c>
      <c r="L334" s="25">
        <f t="shared" si="28"/>
        <v>-4.9687478451687639E-6</v>
      </c>
      <c r="M334" s="22">
        <v>294.47970581054688</v>
      </c>
      <c r="N334" s="23">
        <f t="shared" si="29"/>
        <v>-4.9687478451687639E-6</v>
      </c>
      <c r="O334" s="13"/>
      <c r="P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35">
      <c r="A335" s="61">
        <v>43868</v>
      </c>
      <c r="B335" s="71">
        <v>0.91666666666666663</v>
      </c>
      <c r="C335" s="20" t="s">
        <v>8</v>
      </c>
      <c r="D335" s="21">
        <v>420.68527311227649</v>
      </c>
      <c r="E335" s="22">
        <v>420.68527221679688</v>
      </c>
      <c r="F335" s="23">
        <f t="shared" si="25"/>
        <v>2.1286211904225638E-7</v>
      </c>
      <c r="G335" s="24">
        <v>420.68527221679688</v>
      </c>
      <c r="H335" s="23">
        <f t="shared" si="26"/>
        <v>2.1286211904225638E-7</v>
      </c>
      <c r="I335" s="24">
        <v>420.68527221679688</v>
      </c>
      <c r="J335" s="23">
        <f t="shared" si="27"/>
        <v>2.1286211904225638E-7</v>
      </c>
      <c r="K335" s="24">
        <v>420.68527221679688</v>
      </c>
      <c r="L335" s="25">
        <f t="shared" si="28"/>
        <v>2.1286211904225638E-7</v>
      </c>
      <c r="M335" s="22">
        <v>420.68527221679688</v>
      </c>
      <c r="N335" s="23">
        <f t="shared" si="29"/>
        <v>2.1286211904225638E-7</v>
      </c>
      <c r="O335" s="13"/>
      <c r="P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35">
      <c r="A336" s="61">
        <v>43868</v>
      </c>
      <c r="B336" s="71">
        <v>0.95833333333333337</v>
      </c>
      <c r="C336" s="20" t="s">
        <v>7</v>
      </c>
      <c r="D336" s="21">
        <v>294.29856997832269</v>
      </c>
      <c r="E336" s="22">
        <v>294.298583984375</v>
      </c>
      <c r="F336" s="23">
        <f t="shared" si="25"/>
        <v>-4.7591302632099541E-6</v>
      </c>
      <c r="G336" s="24">
        <v>294.298583984375</v>
      </c>
      <c r="H336" s="23">
        <f t="shared" si="26"/>
        <v>-4.7591302632099541E-6</v>
      </c>
      <c r="I336" s="24">
        <v>294.298583984375</v>
      </c>
      <c r="J336" s="23">
        <f t="shared" si="27"/>
        <v>-4.7591302632099541E-6</v>
      </c>
      <c r="K336" s="24">
        <v>294.298583984375</v>
      </c>
      <c r="L336" s="25">
        <f t="shared" si="28"/>
        <v>-4.7591302632099541E-6</v>
      </c>
      <c r="M336" s="22">
        <v>294.298583984375</v>
      </c>
      <c r="N336" s="23">
        <f t="shared" si="29"/>
        <v>-4.7591302632099541E-6</v>
      </c>
      <c r="O336" s="13"/>
      <c r="P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" thickBot="1" x14ac:dyDescent="0.4">
      <c r="A337" s="61">
        <v>43868</v>
      </c>
      <c r="B337" s="73">
        <v>0.95833333333333337</v>
      </c>
      <c r="C337" s="26" t="s">
        <v>8</v>
      </c>
      <c r="D337" s="27">
        <v>420.42652854046088</v>
      </c>
      <c r="E337" s="28">
        <v>420.426513671875</v>
      </c>
      <c r="F337" s="29">
        <f t="shared" si="25"/>
        <v>3.5365479789106757E-6</v>
      </c>
      <c r="G337" s="30">
        <v>420.426513671875</v>
      </c>
      <c r="H337" s="29">
        <f t="shared" si="26"/>
        <v>3.5365479789106757E-6</v>
      </c>
      <c r="I337" s="30">
        <v>420.426513671875</v>
      </c>
      <c r="J337" s="29">
        <f t="shared" si="27"/>
        <v>3.5365479789106757E-6</v>
      </c>
      <c r="K337" s="30">
        <v>420.426513671875</v>
      </c>
      <c r="L337" s="31">
        <f t="shared" si="28"/>
        <v>3.5365479789106757E-6</v>
      </c>
      <c r="M337" s="28">
        <v>420.426513671875</v>
      </c>
      <c r="N337" s="29">
        <f t="shared" si="29"/>
        <v>3.5365479789106757E-6</v>
      </c>
      <c r="O337" s="13"/>
      <c r="P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35">
      <c r="A338" s="47"/>
      <c r="B338" s="47"/>
      <c r="C338" s="34"/>
      <c r="D338" s="48"/>
      <c r="E338" s="48"/>
      <c r="F338" s="48"/>
      <c r="G338" s="48"/>
      <c r="H338" s="34"/>
      <c r="I338" s="34"/>
      <c r="J338" s="34"/>
      <c r="K338" s="34"/>
      <c r="L338" s="34"/>
      <c r="M338" s="34"/>
      <c r="N338" s="34"/>
      <c r="O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7" ht="40" customHeight="1" thickBot="1" x14ac:dyDescent="0.4">
      <c r="A339" s="47"/>
      <c r="B339" s="47"/>
      <c r="D339" s="49" t="s">
        <v>9</v>
      </c>
      <c r="E339" s="50" t="s">
        <v>2</v>
      </c>
      <c r="F339" s="51" t="s">
        <v>10</v>
      </c>
      <c r="G339" s="52" t="s">
        <v>3</v>
      </c>
      <c r="H339" s="53" t="s">
        <v>11</v>
      </c>
      <c r="I339" s="50" t="s">
        <v>4</v>
      </c>
      <c r="J339" s="51" t="s">
        <v>12</v>
      </c>
      <c r="K339" s="52" t="s">
        <v>5</v>
      </c>
      <c r="L339" s="53" t="s">
        <v>13</v>
      </c>
      <c r="M339" s="50" t="s">
        <v>6</v>
      </c>
      <c r="N339" s="53" t="s">
        <v>14</v>
      </c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7" ht="20" customHeight="1" x14ac:dyDescent="0.35">
      <c r="A340" s="47"/>
      <c r="B340" s="47"/>
      <c r="D340" s="55">
        <f>SUM(D2:D337)</f>
        <v>168014.45543695459</v>
      </c>
      <c r="E340" s="56">
        <f>SUM(E2:E337)</f>
        <v>168014.45541381836</v>
      </c>
      <c r="F340" s="57">
        <f>100-(E340*100/D340)</f>
        <v>1.3770389273304318E-8</v>
      </c>
      <c r="G340" s="58">
        <f>SUM(G2:G337)</f>
        <v>163417.28831707701</v>
      </c>
      <c r="H340" s="59">
        <f>100-(G340*100/D340)</f>
        <v>2.7361735678764916</v>
      </c>
      <c r="I340" s="56">
        <f>SUM(I2:I337)</f>
        <v>154062.93361252395</v>
      </c>
      <c r="J340" s="57">
        <f>100-(I340*100/D340)</f>
        <v>8.3037627852597353</v>
      </c>
      <c r="K340" s="58">
        <f>SUM(K2:K337)</f>
        <v>167718.6397115181</v>
      </c>
      <c r="L340" s="59">
        <f>100-(K340*100/D340)</f>
        <v>0.17606563951129317</v>
      </c>
      <c r="M340" s="56">
        <f>SUM(M2:M337)</f>
        <v>161008.49390235357</v>
      </c>
      <c r="N340" s="59">
        <f>100-(M340*100/D340)</f>
        <v>4.1698564069267974</v>
      </c>
      <c r="O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7" x14ac:dyDescent="0.35">
      <c r="A341" s="47"/>
      <c r="B341" s="47"/>
      <c r="C341" s="34"/>
      <c r="D341" s="47"/>
      <c r="E341" s="47"/>
      <c r="F341" s="47"/>
      <c r="G341" s="47"/>
      <c r="H341" s="54"/>
      <c r="I341" s="54"/>
      <c r="J341" s="54"/>
      <c r="K341" s="54"/>
      <c r="L341" s="54"/>
      <c r="M341" s="54"/>
      <c r="N341" s="54"/>
      <c r="O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7" x14ac:dyDescent="0.35">
      <c r="A342" s="47"/>
      <c r="B342" s="47"/>
      <c r="C342" s="34"/>
      <c r="D342" s="47"/>
      <c r="E342" s="47"/>
      <c r="F342" s="47"/>
      <c r="G342" s="47"/>
      <c r="H342" s="54"/>
      <c r="I342" s="54"/>
      <c r="J342" s="54"/>
      <c r="K342" s="54"/>
      <c r="L342" s="54"/>
      <c r="M342" s="54"/>
      <c r="N342" s="54"/>
      <c r="O342" s="2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7" x14ac:dyDescent="0.35">
      <c r="A343" s="47"/>
      <c r="B343" s="47"/>
      <c r="C343" s="34"/>
      <c r="D343" s="47"/>
      <c r="E343" s="47"/>
      <c r="F343" s="47"/>
      <c r="G343" s="47"/>
      <c r="H343" s="54"/>
      <c r="I343" s="54"/>
      <c r="J343" s="54"/>
      <c r="K343" s="54"/>
      <c r="L343" s="54"/>
      <c r="M343" s="54"/>
      <c r="N343" s="54"/>
      <c r="O343" s="2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7" x14ac:dyDescent="0.35">
      <c r="A344" s="47"/>
      <c r="B344" s="47"/>
      <c r="C344" s="47"/>
      <c r="D344" s="47"/>
      <c r="E344" s="47"/>
      <c r="F344" s="47"/>
      <c r="G344" s="47"/>
      <c r="H344" s="34"/>
      <c r="I344" s="34"/>
      <c r="J344" s="34"/>
      <c r="K344" s="34"/>
      <c r="L344" s="34"/>
      <c r="M344" s="34"/>
      <c r="N344" s="34"/>
      <c r="O344" s="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7" x14ac:dyDescent="0.35">
      <c r="A345" s="47"/>
      <c r="B345" s="47"/>
      <c r="C345" s="47"/>
      <c r="D345" s="47"/>
      <c r="E345" s="47"/>
      <c r="F345" s="47"/>
      <c r="G345" s="47"/>
      <c r="H345" s="34"/>
      <c r="I345" s="34"/>
      <c r="J345" s="34"/>
      <c r="K345" s="34"/>
      <c r="L345" s="34"/>
      <c r="M345" s="34"/>
      <c r="N345" s="34"/>
      <c r="O345" s="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7" x14ac:dyDescent="0.35">
      <c r="A346" s="47"/>
      <c r="B346" s="47"/>
      <c r="C346" s="47"/>
      <c r="D346" s="47"/>
      <c r="E346" s="47"/>
      <c r="F346" s="47"/>
      <c r="J346" s="34"/>
      <c r="K346" s="34"/>
      <c r="L346" s="34"/>
      <c r="M346" s="34"/>
      <c r="N346" s="34"/>
      <c r="O346" s="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7" x14ac:dyDescent="0.35">
      <c r="A347" s="7"/>
      <c r="B347" s="47"/>
      <c r="C347" s="47"/>
      <c r="D347" s="47"/>
      <c r="E347" s="47"/>
      <c r="F347" s="47"/>
      <c r="O347" s="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7" x14ac:dyDescent="0.35">
      <c r="A348" s="7"/>
      <c r="B348" s="47"/>
      <c r="C348" s="47"/>
      <c r="D348" s="47"/>
      <c r="E348" s="47"/>
      <c r="F348" s="47"/>
      <c r="G348" s="7"/>
      <c r="O348" s="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7" x14ac:dyDescent="0.35">
      <c r="A349" s="7"/>
      <c r="B349" s="47"/>
      <c r="C349" s="47"/>
      <c r="D349" s="47"/>
      <c r="E349" s="47"/>
      <c r="F349" s="47"/>
      <c r="O349" s="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7" x14ac:dyDescent="0.35">
      <c r="A350" s="7"/>
      <c r="B350" s="7"/>
      <c r="O350" s="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7" x14ac:dyDescent="0.35">
      <c r="A351" s="7"/>
      <c r="B351" s="7"/>
      <c r="C351" s="7"/>
      <c r="D351" s="7"/>
      <c r="E351" s="7"/>
      <c r="F351" s="7"/>
      <c r="G351" s="7"/>
      <c r="H351" s="7"/>
      <c r="I351" s="7"/>
      <c r="O351" s="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7" x14ac:dyDescent="0.35">
      <c r="A352" s="7"/>
      <c r="B352" s="7"/>
      <c r="C352" s="7"/>
      <c r="D352" s="7"/>
      <c r="E352" s="7"/>
      <c r="F352" s="7"/>
      <c r="G352" s="7"/>
      <c r="H352" s="7"/>
      <c r="I352" s="7"/>
      <c r="O352" s="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5">
      <c r="A353" s="7"/>
      <c r="B353" s="7"/>
      <c r="C353" s="7"/>
      <c r="D353" s="7"/>
      <c r="E353" s="7"/>
      <c r="F353" s="7"/>
      <c r="G353" s="7"/>
      <c r="H353" s="7"/>
      <c r="I353" s="7"/>
      <c r="O353" s="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5">
      <c r="A354" s="7"/>
      <c r="B354" s="7"/>
      <c r="C354" s="7"/>
      <c r="D354" s="7"/>
      <c r="E354" s="7"/>
      <c r="F354" s="7"/>
      <c r="G354" s="7"/>
      <c r="H354" s="7"/>
      <c r="I354" s="7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5">
      <c r="A355" s="7"/>
      <c r="B355" s="7"/>
      <c r="C355" s="7"/>
      <c r="D355" s="7"/>
      <c r="E355" s="7"/>
      <c r="F355" s="7"/>
      <c r="G355" s="7"/>
      <c r="H355" s="7"/>
      <c r="I355" s="7"/>
      <c r="O355" s="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5">
      <c r="A356" s="7"/>
      <c r="B356" s="7"/>
      <c r="C356" s="7"/>
      <c r="D356" s="7"/>
      <c r="E356" s="7"/>
      <c r="F356" s="7"/>
      <c r="G356" s="7"/>
      <c r="H356" s="7"/>
      <c r="I356" s="7"/>
      <c r="O356" s="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5">
      <c r="A357" s="7"/>
      <c r="B357" s="7"/>
      <c r="C357" s="7"/>
      <c r="D357" s="7"/>
      <c r="E357" s="7"/>
      <c r="F357" s="7"/>
      <c r="G357" s="7"/>
      <c r="H357" s="7"/>
      <c r="I357" s="7"/>
      <c r="O357" s="2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5">
      <c r="A358" s="7"/>
      <c r="B358" s="7"/>
      <c r="C358" s="7"/>
      <c r="D358" s="7"/>
      <c r="E358" s="7"/>
      <c r="F358" s="7"/>
      <c r="G358" s="7"/>
      <c r="H358" s="7"/>
      <c r="I358" s="7"/>
      <c r="O358" s="2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5">
      <c r="A359" s="7"/>
      <c r="B359" s="7"/>
      <c r="C359" s="7"/>
      <c r="D359" s="7"/>
      <c r="E359" s="7"/>
      <c r="F359" s="7"/>
      <c r="G359" s="7"/>
      <c r="H359" s="7"/>
      <c r="I359" s="7"/>
      <c r="O359" s="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5">
      <c r="A360" s="7"/>
      <c r="B360" s="7"/>
      <c r="C360" s="7"/>
      <c r="D360" s="7"/>
      <c r="E360" s="7"/>
      <c r="F360" s="7"/>
      <c r="G360" s="7"/>
      <c r="H360" s="7"/>
      <c r="I360" s="7"/>
      <c r="O360" s="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5">
      <c r="A361" s="7"/>
      <c r="B361" s="7"/>
      <c r="C361" s="7"/>
      <c r="D361" s="7"/>
      <c r="E361" s="7"/>
      <c r="F361" s="7"/>
      <c r="G361" s="7"/>
      <c r="H361" s="7"/>
      <c r="I361" s="7"/>
      <c r="O361" s="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5">
      <c r="A362" s="1"/>
      <c r="B362" s="7"/>
      <c r="C362" s="7"/>
      <c r="D362" s="7"/>
      <c r="E362" s="7"/>
      <c r="F362" s="7"/>
      <c r="G362" s="7"/>
      <c r="H362" s="7"/>
      <c r="I362" s="7"/>
      <c r="O362" s="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5">
      <c r="A363" s="1"/>
      <c r="O363" s="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5">
      <c r="A364" s="1"/>
      <c r="O364" s="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5">
      <c r="A365" s="1"/>
      <c r="N365" s="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5">
      <c r="A366" s="1"/>
      <c r="N366" s="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5">
      <c r="A367" s="1"/>
      <c r="N367" s="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5">
      <c r="A368" s="1"/>
      <c r="N368" s="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5">
      <c r="A369" s="1"/>
      <c r="N369" s="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5">
      <c r="A370" s="1"/>
      <c r="N370" s="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5">
      <c r="A371" s="1"/>
      <c r="N371" s="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5">
      <c r="A372" s="1"/>
      <c r="N372" s="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5">
      <c r="A373" s="1"/>
      <c r="N373" s="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5">
      <c r="A374" s="1"/>
      <c r="N374" s="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5">
      <c r="A375" s="1"/>
      <c r="N375" s="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5">
      <c r="A376" s="1"/>
      <c r="N376" s="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5">
      <c r="A377" s="1"/>
      <c r="N377" s="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5">
      <c r="A378" s="1"/>
      <c r="N378" s="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5">
      <c r="A379" s="1"/>
      <c r="N379" s="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5">
      <c r="A380" s="1"/>
      <c r="N380" s="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5">
      <c r="A381" s="1"/>
      <c r="N381" s="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5">
      <c r="A382" s="1"/>
      <c r="N382" s="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5">
      <c r="A383" s="1"/>
      <c r="N383" s="2"/>
      <c r="O383" s="3"/>
      <c r="T383" s="3"/>
      <c r="U383" s="5"/>
      <c r="V383" s="3"/>
      <c r="W383" s="3"/>
      <c r="X383" s="3"/>
      <c r="Y383" s="3"/>
    </row>
    <row r="384" spans="1:26" x14ac:dyDescent="0.35">
      <c r="A384" s="1"/>
      <c r="N384" s="2"/>
      <c r="T384" s="3"/>
      <c r="U384" s="5"/>
      <c r="V384" s="3"/>
      <c r="W384" s="3"/>
      <c r="X384" s="3"/>
      <c r="Y384" s="3"/>
    </row>
    <row r="385" spans="1:25" x14ac:dyDescent="0.35">
      <c r="A385" s="1"/>
      <c r="N385" s="2"/>
      <c r="T385" s="3"/>
      <c r="U385" s="5"/>
      <c r="V385" s="3"/>
      <c r="W385" s="3"/>
      <c r="X385" s="3"/>
      <c r="Y385" s="3"/>
    </row>
    <row r="386" spans="1:25" x14ac:dyDescent="0.35">
      <c r="A386" s="1"/>
      <c r="N386" s="2"/>
      <c r="T386" s="3"/>
      <c r="U386" s="5"/>
      <c r="V386" s="3"/>
      <c r="W386" s="3"/>
      <c r="X386" s="3"/>
      <c r="Y386" s="3"/>
    </row>
    <row r="387" spans="1:25" x14ac:dyDescent="0.35">
      <c r="A387" s="1"/>
      <c r="N387" s="2"/>
      <c r="T387" s="3"/>
      <c r="U387" s="5"/>
      <c r="V387" s="3"/>
      <c r="W387" s="3"/>
      <c r="X387" s="3"/>
      <c r="Y387" s="3"/>
    </row>
    <row r="388" spans="1:25" x14ac:dyDescent="0.35">
      <c r="A388" s="1"/>
      <c r="N388" s="2"/>
      <c r="T388" s="3"/>
      <c r="U388" s="5"/>
      <c r="V388" s="3"/>
      <c r="W388" s="3"/>
      <c r="X388" s="3"/>
      <c r="Y388" s="3"/>
    </row>
    <row r="389" spans="1:25" x14ac:dyDescent="0.35">
      <c r="A389" s="1"/>
      <c r="N389" s="2"/>
      <c r="T389" s="3"/>
      <c r="U389" s="5"/>
      <c r="V389" s="3"/>
      <c r="W389" s="3"/>
      <c r="X389" s="3"/>
      <c r="Y389" s="3"/>
    </row>
    <row r="390" spans="1:25" x14ac:dyDescent="0.35">
      <c r="A390" s="1"/>
      <c r="N390" s="2"/>
      <c r="T390" s="3"/>
      <c r="U390" s="5"/>
      <c r="V390" s="3"/>
      <c r="W390" s="3"/>
      <c r="X390" s="3"/>
      <c r="Y390" s="3"/>
    </row>
    <row r="391" spans="1:25" x14ac:dyDescent="0.35">
      <c r="A391" s="1"/>
      <c r="N391" s="2"/>
      <c r="T391" s="3"/>
      <c r="U391" s="5"/>
      <c r="V391" s="3"/>
      <c r="W391" s="3"/>
      <c r="X391" s="3"/>
      <c r="Y391" s="3"/>
    </row>
    <row r="392" spans="1:25" x14ac:dyDescent="0.35">
      <c r="A392" s="1"/>
      <c r="N392" s="2"/>
      <c r="T392" s="3"/>
      <c r="U392" s="5"/>
      <c r="V392" s="3"/>
      <c r="W392" s="3"/>
      <c r="X392" s="3"/>
      <c r="Y392" s="3"/>
    </row>
    <row r="393" spans="1:25" x14ac:dyDescent="0.35">
      <c r="A393" s="1"/>
      <c r="N393" s="2"/>
      <c r="T393" s="3"/>
      <c r="U393" s="5"/>
      <c r="V393" s="3"/>
      <c r="W393" s="3"/>
      <c r="X393" s="3"/>
      <c r="Y393" s="3"/>
    </row>
    <row r="394" spans="1:25" x14ac:dyDescent="0.35">
      <c r="A394" s="1"/>
      <c r="N394" s="2"/>
      <c r="T394" s="3"/>
      <c r="U394" s="5"/>
      <c r="V394" s="3"/>
      <c r="W394" s="3"/>
      <c r="X394" s="3"/>
      <c r="Y394" s="3"/>
    </row>
    <row r="395" spans="1:25" x14ac:dyDescent="0.35">
      <c r="A395" s="1"/>
      <c r="N395" s="2"/>
      <c r="T395" s="3"/>
      <c r="U395" s="5"/>
      <c r="V395" s="3"/>
      <c r="W395" s="3"/>
      <c r="X395" s="3"/>
      <c r="Y395" s="3"/>
    </row>
    <row r="396" spans="1:25" x14ac:dyDescent="0.35">
      <c r="A396" s="1"/>
      <c r="N396" s="2"/>
      <c r="T396" s="3"/>
      <c r="U396" s="5"/>
      <c r="V396" s="3"/>
      <c r="W396" s="3"/>
      <c r="X396" s="3"/>
      <c r="Y396" s="3"/>
    </row>
    <row r="397" spans="1:25" x14ac:dyDescent="0.35">
      <c r="A397" s="1"/>
      <c r="N397" s="2"/>
      <c r="T397" s="3"/>
      <c r="U397" s="5"/>
      <c r="V397" s="3"/>
      <c r="W397" s="3"/>
      <c r="X397" s="3"/>
      <c r="Y397" s="3"/>
    </row>
    <row r="398" spans="1:25" x14ac:dyDescent="0.35">
      <c r="A398" s="1"/>
      <c r="N398" s="2"/>
      <c r="T398" s="3"/>
      <c r="U398" s="5"/>
      <c r="V398" s="3"/>
      <c r="W398" s="3"/>
      <c r="X398" s="3"/>
      <c r="Y398" s="3"/>
    </row>
    <row r="399" spans="1:25" x14ac:dyDescent="0.35">
      <c r="A399" s="1"/>
      <c r="N399" s="2"/>
      <c r="T399" s="3"/>
      <c r="U399" s="5"/>
      <c r="V399" s="3"/>
      <c r="W399" s="3"/>
      <c r="X399" s="3"/>
      <c r="Y399" s="3"/>
    </row>
    <row r="400" spans="1:25" x14ac:dyDescent="0.35">
      <c r="A400" s="1"/>
      <c r="N400" s="2"/>
      <c r="T400" s="3"/>
      <c r="U400" s="5"/>
      <c r="V400" s="3"/>
      <c r="W400" s="3"/>
      <c r="X400" s="3"/>
      <c r="Y400" s="3"/>
    </row>
    <row r="401" spans="1:25" x14ac:dyDescent="0.35">
      <c r="A401" s="1"/>
      <c r="N401" s="2"/>
      <c r="T401" s="3"/>
      <c r="U401" s="5"/>
      <c r="V401" s="3"/>
      <c r="W401" s="3"/>
      <c r="X401" s="3"/>
      <c r="Y401" s="3"/>
    </row>
    <row r="402" spans="1:25" x14ac:dyDescent="0.35">
      <c r="A402" s="1"/>
      <c r="N402" s="2"/>
      <c r="T402" s="3"/>
      <c r="U402" s="5"/>
      <c r="V402" s="3"/>
      <c r="W402" s="3"/>
      <c r="X402" s="3"/>
      <c r="Y402" s="3"/>
    </row>
    <row r="403" spans="1:25" x14ac:dyDescent="0.35">
      <c r="A403" s="1"/>
      <c r="N403" s="2"/>
      <c r="T403" s="3"/>
      <c r="U403" s="5"/>
      <c r="V403" s="3"/>
      <c r="W403" s="3"/>
      <c r="X403" s="3"/>
      <c r="Y403" s="3"/>
    </row>
    <row r="404" spans="1:25" x14ac:dyDescent="0.35">
      <c r="A404" s="1"/>
      <c r="N404" s="2"/>
      <c r="T404" s="3"/>
      <c r="U404" s="5"/>
      <c r="V404" s="3"/>
      <c r="W404" s="3"/>
      <c r="X404" s="3"/>
      <c r="Y404" s="3"/>
    </row>
    <row r="405" spans="1:25" x14ac:dyDescent="0.35">
      <c r="A405" s="1"/>
      <c r="N405" s="2"/>
      <c r="T405" s="3"/>
      <c r="U405" s="5"/>
      <c r="V405" s="3"/>
      <c r="W405" s="3"/>
      <c r="X405" s="3"/>
      <c r="Y405" s="3"/>
    </row>
    <row r="406" spans="1:25" x14ac:dyDescent="0.35">
      <c r="A406" s="1"/>
      <c r="N406" s="2"/>
      <c r="T406" s="3"/>
      <c r="U406" s="5"/>
      <c r="V406" s="3"/>
      <c r="W406" s="3"/>
      <c r="X406" s="3"/>
      <c r="Y406" s="3"/>
    </row>
    <row r="407" spans="1:25" x14ac:dyDescent="0.35">
      <c r="A407" s="1"/>
      <c r="N407" s="2"/>
      <c r="T407" s="3"/>
      <c r="U407" s="5"/>
      <c r="V407" s="3"/>
      <c r="W407" s="3"/>
      <c r="X407" s="3"/>
      <c r="Y407" s="3"/>
    </row>
    <row r="408" spans="1:25" x14ac:dyDescent="0.35">
      <c r="A408" s="1"/>
      <c r="N408" s="2"/>
      <c r="T408" s="3"/>
      <c r="U408" s="5"/>
      <c r="V408" s="3"/>
      <c r="W408" s="3"/>
      <c r="X408" s="3"/>
      <c r="Y408" s="3"/>
    </row>
    <row r="409" spans="1:25" x14ac:dyDescent="0.35">
      <c r="A409" s="1"/>
      <c r="N409" s="2"/>
      <c r="T409" s="3"/>
      <c r="U409" s="5"/>
      <c r="V409" s="3"/>
      <c r="W409" s="3"/>
      <c r="X409" s="3"/>
      <c r="Y409" s="3"/>
    </row>
    <row r="410" spans="1:25" x14ac:dyDescent="0.35">
      <c r="A410" s="1"/>
      <c r="N410" s="2"/>
      <c r="T410" s="3"/>
      <c r="U410" s="5"/>
      <c r="V410" s="3"/>
      <c r="W410" s="3"/>
      <c r="X410" s="3"/>
      <c r="Y410" s="3"/>
    </row>
    <row r="411" spans="1:25" x14ac:dyDescent="0.35">
      <c r="A411" s="1"/>
      <c r="N411" s="2"/>
      <c r="T411" s="3"/>
      <c r="U411" s="5"/>
      <c r="V411" s="3"/>
      <c r="W411" s="3"/>
      <c r="X411" s="3"/>
      <c r="Y411" s="3"/>
    </row>
    <row r="412" spans="1:25" x14ac:dyDescent="0.35">
      <c r="A412" s="1"/>
      <c r="N412" s="2"/>
      <c r="T412" s="3"/>
      <c r="U412" s="5"/>
      <c r="V412" s="3"/>
      <c r="W412" s="3"/>
      <c r="X412" s="3"/>
      <c r="Y412" s="3"/>
    </row>
    <row r="413" spans="1:25" x14ac:dyDescent="0.35">
      <c r="A413" s="1"/>
      <c r="N413" s="2"/>
      <c r="T413" s="3"/>
      <c r="U413" s="5"/>
      <c r="V413" s="3"/>
      <c r="W413" s="3"/>
      <c r="X413" s="3"/>
      <c r="Y413" s="3"/>
    </row>
    <row r="414" spans="1:25" x14ac:dyDescent="0.35">
      <c r="A414" s="1"/>
      <c r="N414" s="2"/>
      <c r="T414" s="3"/>
      <c r="U414" s="5"/>
      <c r="V414" s="3"/>
      <c r="W414" s="3"/>
      <c r="X414" s="3"/>
      <c r="Y414" s="3"/>
    </row>
    <row r="415" spans="1:25" x14ac:dyDescent="0.35">
      <c r="A415" s="1"/>
      <c r="N415" s="2"/>
      <c r="T415" s="3"/>
      <c r="U415" s="5"/>
      <c r="V415" s="3"/>
      <c r="W415" s="3"/>
      <c r="X415" s="3"/>
      <c r="Y415" s="3"/>
    </row>
    <row r="416" spans="1:25" x14ac:dyDescent="0.35">
      <c r="A416" s="1"/>
      <c r="N416" s="2"/>
      <c r="T416" s="3"/>
      <c r="U416" s="5"/>
      <c r="V416" s="3"/>
      <c r="W416" s="3"/>
      <c r="X416" s="3"/>
      <c r="Y416" s="3"/>
    </row>
    <row r="417" spans="1:25" x14ac:dyDescent="0.35">
      <c r="A417" s="1"/>
      <c r="N417" s="2"/>
      <c r="T417" s="3"/>
      <c r="U417" s="5"/>
      <c r="V417" s="3"/>
      <c r="W417" s="3"/>
      <c r="X417" s="3"/>
      <c r="Y417" s="3"/>
    </row>
    <row r="418" spans="1:25" x14ac:dyDescent="0.35">
      <c r="A418" s="1"/>
      <c r="N418" s="2"/>
      <c r="T418" s="3"/>
      <c r="U418" s="5"/>
      <c r="V418" s="3"/>
      <c r="W418" s="3"/>
      <c r="X418" s="3"/>
      <c r="Y418" s="3"/>
    </row>
    <row r="419" spans="1:25" x14ac:dyDescent="0.35">
      <c r="A419" s="1"/>
      <c r="N419" s="2"/>
      <c r="T419" s="3"/>
      <c r="U419" s="5"/>
      <c r="V419" s="3"/>
      <c r="W419" s="3"/>
      <c r="X419" s="3"/>
      <c r="Y419" s="3"/>
    </row>
    <row r="420" spans="1:25" x14ac:dyDescent="0.35">
      <c r="A420" s="1"/>
      <c r="N420" s="2"/>
      <c r="T420" s="3"/>
      <c r="U420" s="5"/>
      <c r="V420" s="3"/>
      <c r="W420" s="3"/>
      <c r="X420" s="3"/>
      <c r="Y420" s="3"/>
    </row>
    <row r="421" spans="1:25" x14ac:dyDescent="0.35">
      <c r="A421" s="1"/>
      <c r="N421" s="2"/>
      <c r="T421" s="3"/>
      <c r="U421" s="5"/>
      <c r="V421" s="3"/>
      <c r="W421" s="3"/>
      <c r="X421" s="3"/>
      <c r="Y421" s="3"/>
    </row>
    <row r="422" spans="1:25" x14ac:dyDescent="0.35">
      <c r="A422" s="1"/>
      <c r="N422" s="2"/>
      <c r="T422" s="3"/>
      <c r="U422" s="5"/>
      <c r="V422" s="3"/>
      <c r="W422" s="3"/>
      <c r="X422" s="3"/>
      <c r="Y422" s="3"/>
    </row>
    <row r="423" spans="1:25" x14ac:dyDescent="0.35">
      <c r="A423" s="1"/>
      <c r="N423" s="2"/>
      <c r="T423" s="3"/>
      <c r="U423" s="5"/>
      <c r="V423" s="3"/>
      <c r="W423" s="3"/>
      <c r="X423" s="3"/>
      <c r="Y423" s="3"/>
    </row>
    <row r="424" spans="1:25" x14ac:dyDescent="0.35">
      <c r="A424" s="1"/>
      <c r="N424" s="2"/>
      <c r="T424" s="3"/>
      <c r="U424" s="5"/>
      <c r="V424" s="3"/>
      <c r="W424" s="3"/>
      <c r="X424" s="3"/>
      <c r="Y424" s="3"/>
    </row>
    <row r="425" spans="1:25" x14ac:dyDescent="0.35">
      <c r="A425" s="1"/>
      <c r="N425" s="2"/>
      <c r="T425" s="3"/>
      <c r="U425" s="5"/>
      <c r="V425" s="3"/>
      <c r="W425" s="3"/>
      <c r="X425" s="3"/>
      <c r="Y425" s="3"/>
    </row>
    <row r="426" spans="1:25" x14ac:dyDescent="0.35">
      <c r="A426" s="1"/>
      <c r="N426" s="2"/>
      <c r="T426" s="3"/>
      <c r="U426" s="5"/>
      <c r="V426" s="3"/>
      <c r="W426" s="3"/>
      <c r="X426" s="3"/>
      <c r="Y426" s="3"/>
    </row>
    <row r="427" spans="1:25" x14ac:dyDescent="0.35">
      <c r="A427" s="1"/>
      <c r="N427" s="2"/>
      <c r="T427" s="3"/>
      <c r="U427" s="5"/>
      <c r="V427" s="3"/>
      <c r="W427" s="3"/>
      <c r="X427" s="3"/>
      <c r="Y427" s="3"/>
    </row>
    <row r="428" spans="1:25" x14ac:dyDescent="0.35">
      <c r="A428" s="1"/>
      <c r="N428" s="2"/>
      <c r="T428" s="3"/>
      <c r="U428" s="5"/>
      <c r="V428" s="3"/>
      <c r="W428" s="3"/>
      <c r="X428" s="3"/>
      <c r="Y428" s="3"/>
    </row>
    <row r="429" spans="1:25" x14ac:dyDescent="0.35">
      <c r="A429" s="1"/>
      <c r="N429" s="2"/>
      <c r="T429" s="3"/>
      <c r="U429" s="5"/>
      <c r="V429" s="3"/>
      <c r="W429" s="3"/>
      <c r="X429" s="3"/>
      <c r="Y429" s="3"/>
    </row>
    <row r="430" spans="1:25" x14ac:dyDescent="0.35">
      <c r="A430" s="1"/>
      <c r="N430" s="2"/>
      <c r="T430" s="3"/>
      <c r="U430" s="5"/>
      <c r="V430" s="3"/>
      <c r="W430" s="3"/>
      <c r="X430" s="3"/>
      <c r="Y430" s="3"/>
    </row>
    <row r="431" spans="1:25" x14ac:dyDescent="0.35">
      <c r="A431" s="1"/>
      <c r="N431" s="2"/>
      <c r="T431" s="3"/>
      <c r="U431" s="5"/>
      <c r="V431" s="3"/>
      <c r="W431" s="3"/>
      <c r="X431" s="3"/>
      <c r="Y431" s="3"/>
    </row>
    <row r="432" spans="1:25" x14ac:dyDescent="0.35">
      <c r="A432" s="1"/>
      <c r="N432" s="2"/>
      <c r="T432" s="3"/>
      <c r="U432" s="5"/>
      <c r="V432" s="3"/>
      <c r="W432" s="3"/>
      <c r="X432" s="3"/>
      <c r="Y432" s="3"/>
    </row>
    <row r="433" spans="1:25" x14ac:dyDescent="0.35">
      <c r="A433" s="1"/>
      <c r="N433" s="2"/>
      <c r="T433" s="3"/>
      <c r="U433" s="5"/>
      <c r="V433" s="3"/>
      <c r="W433" s="3"/>
      <c r="X433" s="3"/>
      <c r="Y433" s="3"/>
    </row>
    <row r="434" spans="1:25" x14ac:dyDescent="0.35">
      <c r="A434" s="1"/>
      <c r="N434" s="2"/>
      <c r="T434" s="3"/>
      <c r="U434" s="5"/>
      <c r="V434" s="3"/>
      <c r="W434" s="3"/>
      <c r="X434" s="3"/>
      <c r="Y434" s="3"/>
    </row>
    <row r="435" spans="1:25" x14ac:dyDescent="0.35">
      <c r="A435" s="1"/>
      <c r="N435" s="2"/>
      <c r="T435" s="3"/>
      <c r="U435" s="5"/>
      <c r="V435" s="3"/>
      <c r="W435" s="3"/>
      <c r="X435" s="3"/>
      <c r="Y435" s="3"/>
    </row>
    <row r="436" spans="1:25" x14ac:dyDescent="0.35">
      <c r="A436" s="1"/>
      <c r="N436" s="2"/>
      <c r="T436" s="3"/>
      <c r="U436" s="5"/>
      <c r="V436" s="3"/>
      <c r="W436" s="3"/>
      <c r="X436" s="3"/>
      <c r="Y436" s="3"/>
    </row>
    <row r="437" spans="1:25" x14ac:dyDescent="0.35">
      <c r="A437" s="1"/>
      <c r="N437" s="2"/>
      <c r="T437" s="3"/>
      <c r="U437" s="5"/>
      <c r="V437" s="3"/>
      <c r="W437" s="3"/>
      <c r="X437" s="3"/>
      <c r="Y437" s="3"/>
    </row>
    <row r="438" spans="1:25" x14ac:dyDescent="0.35">
      <c r="A438" s="1"/>
      <c r="N438" s="2"/>
      <c r="T438" s="3"/>
      <c r="U438" s="5"/>
      <c r="V438" s="3"/>
      <c r="W438" s="3"/>
      <c r="X438" s="3"/>
      <c r="Y438" s="3"/>
    </row>
    <row r="439" spans="1:25" x14ac:dyDescent="0.35">
      <c r="A439" s="1"/>
      <c r="N439" s="2"/>
      <c r="T439" s="3"/>
      <c r="U439" s="5"/>
      <c r="V439" s="3"/>
      <c r="W439" s="3"/>
      <c r="X439" s="3"/>
      <c r="Y439" s="3"/>
    </row>
    <row r="440" spans="1:25" x14ac:dyDescent="0.35">
      <c r="A440" s="1"/>
      <c r="N440" s="2"/>
      <c r="T440" s="3"/>
      <c r="U440" s="5"/>
      <c r="V440" s="3"/>
      <c r="W440" s="3"/>
      <c r="X440" s="3"/>
      <c r="Y440" s="3"/>
    </row>
    <row r="441" spans="1:25" x14ac:dyDescent="0.35">
      <c r="A441" s="1"/>
      <c r="N441" s="2"/>
      <c r="T441" s="3"/>
      <c r="U441" s="5"/>
      <c r="V441" s="3"/>
      <c r="W441" s="3"/>
      <c r="X441" s="3"/>
      <c r="Y441" s="3"/>
    </row>
    <row r="442" spans="1:25" x14ac:dyDescent="0.35">
      <c r="A442" s="1"/>
      <c r="N442" s="2"/>
      <c r="T442" s="3"/>
      <c r="U442" s="5"/>
      <c r="V442" s="3"/>
      <c r="W442" s="3"/>
      <c r="X442" s="3"/>
      <c r="Y442" s="3"/>
    </row>
    <row r="443" spans="1:25" x14ac:dyDescent="0.35">
      <c r="A443" s="1"/>
      <c r="N443" s="2"/>
      <c r="T443" s="3"/>
      <c r="U443" s="5"/>
      <c r="V443" s="3"/>
      <c r="W443" s="3"/>
      <c r="X443" s="3"/>
      <c r="Y443" s="3"/>
    </row>
    <row r="444" spans="1:25" x14ac:dyDescent="0.35">
      <c r="A444" s="1"/>
      <c r="N444" s="2"/>
      <c r="T444" s="3"/>
      <c r="U444" s="5"/>
      <c r="V444" s="3"/>
      <c r="W444" s="3"/>
      <c r="X444" s="3"/>
      <c r="Y444" s="3"/>
    </row>
    <row r="445" spans="1:25" x14ac:dyDescent="0.35">
      <c r="A445" s="1"/>
      <c r="N445" s="2"/>
      <c r="T445" s="3"/>
      <c r="U445" s="5"/>
      <c r="V445" s="3"/>
      <c r="W445" s="3"/>
      <c r="X445" s="3"/>
      <c r="Y445" s="3"/>
    </row>
    <row r="446" spans="1:25" x14ac:dyDescent="0.35">
      <c r="A446" s="1"/>
      <c r="N446" s="2"/>
      <c r="T446" s="3"/>
      <c r="U446" s="5"/>
      <c r="V446" s="3"/>
      <c r="W446" s="3"/>
      <c r="X446" s="3"/>
      <c r="Y446" s="3"/>
    </row>
    <row r="447" spans="1:25" x14ac:dyDescent="0.35">
      <c r="A447" s="1"/>
      <c r="N447" s="2"/>
      <c r="T447" s="3"/>
      <c r="U447" s="5"/>
      <c r="V447" s="3"/>
      <c r="W447" s="3"/>
      <c r="X447" s="3"/>
      <c r="Y447" s="3"/>
    </row>
    <row r="448" spans="1:25" x14ac:dyDescent="0.35">
      <c r="A448" s="1"/>
      <c r="N448" s="2"/>
      <c r="T448" s="3"/>
      <c r="U448" s="5"/>
      <c r="V448" s="3"/>
      <c r="W448" s="3"/>
      <c r="X448" s="3"/>
      <c r="Y448" s="3"/>
    </row>
    <row r="449" spans="1:25" x14ac:dyDescent="0.35">
      <c r="A449" s="1"/>
      <c r="N449" s="2"/>
      <c r="T449" s="3"/>
      <c r="U449" s="5"/>
      <c r="V449" s="3"/>
      <c r="W449" s="3"/>
      <c r="X449" s="3"/>
      <c r="Y449" s="3"/>
    </row>
    <row r="450" spans="1:25" x14ac:dyDescent="0.35">
      <c r="A450" s="1"/>
      <c r="N450" s="2"/>
      <c r="T450" s="3"/>
      <c r="U450" s="5"/>
      <c r="V450" s="3"/>
      <c r="W450" s="3"/>
      <c r="X450" s="3"/>
      <c r="Y450" s="3"/>
    </row>
    <row r="451" spans="1:25" x14ac:dyDescent="0.35">
      <c r="A451" s="1"/>
      <c r="N451" s="2"/>
      <c r="T451" s="3"/>
      <c r="U451" s="5"/>
      <c r="V451" s="3"/>
      <c r="W451" s="3"/>
      <c r="X451" s="3"/>
      <c r="Y451" s="3"/>
    </row>
    <row r="452" spans="1:25" x14ac:dyDescent="0.35">
      <c r="A452" s="1"/>
      <c r="N452" s="2"/>
      <c r="T452" s="3"/>
      <c r="U452" s="5"/>
      <c r="V452" s="3"/>
      <c r="W452" s="3"/>
      <c r="X452" s="3"/>
      <c r="Y452" s="3"/>
    </row>
    <row r="453" spans="1:25" x14ac:dyDescent="0.35">
      <c r="A453" s="1"/>
      <c r="N453" s="2"/>
      <c r="T453" s="3"/>
      <c r="U453" s="5"/>
      <c r="V453" s="3"/>
      <c r="W453" s="3"/>
      <c r="X453" s="3"/>
      <c r="Y453" s="3"/>
    </row>
    <row r="454" spans="1:25" x14ac:dyDescent="0.35">
      <c r="A454" s="1"/>
      <c r="N454" s="2"/>
      <c r="T454" s="3"/>
      <c r="U454" s="5"/>
      <c r="V454" s="3"/>
      <c r="W454" s="3"/>
      <c r="X454" s="3"/>
      <c r="Y454" s="3"/>
    </row>
    <row r="455" spans="1:25" x14ac:dyDescent="0.35">
      <c r="A455" s="1"/>
      <c r="N455" s="2"/>
      <c r="T455" s="3"/>
      <c r="U455" s="5"/>
      <c r="V455" s="3"/>
      <c r="W455" s="3"/>
      <c r="X455" s="3"/>
      <c r="Y455" s="3"/>
    </row>
    <row r="456" spans="1:25" x14ac:dyDescent="0.35">
      <c r="A456" s="1"/>
      <c r="N456" s="2"/>
      <c r="T456" s="3"/>
      <c r="U456" s="5"/>
      <c r="V456" s="3"/>
      <c r="W456" s="3"/>
      <c r="X456" s="3"/>
      <c r="Y456" s="3"/>
    </row>
    <row r="457" spans="1:25" x14ac:dyDescent="0.35">
      <c r="A457" s="1"/>
      <c r="N457" s="2"/>
      <c r="T457" s="3"/>
      <c r="U457" s="5"/>
      <c r="V457" s="3"/>
      <c r="W457" s="3"/>
      <c r="X457" s="3"/>
      <c r="Y457" s="3"/>
    </row>
    <row r="458" spans="1:25" x14ac:dyDescent="0.35">
      <c r="A458" s="1"/>
      <c r="N458" s="2"/>
      <c r="T458" s="3"/>
      <c r="U458" s="5"/>
      <c r="V458" s="3"/>
      <c r="W458" s="3"/>
      <c r="X458" s="3"/>
      <c r="Y458" s="3"/>
    </row>
    <row r="459" spans="1:25" x14ac:dyDescent="0.35">
      <c r="A459" s="1"/>
      <c r="N459" s="2"/>
      <c r="T459" s="3"/>
      <c r="U459" s="5"/>
      <c r="V459" s="3"/>
      <c r="W459" s="3"/>
      <c r="X459" s="3"/>
      <c r="Y459" s="3"/>
    </row>
    <row r="460" spans="1:25" x14ac:dyDescent="0.35">
      <c r="A460" s="1"/>
      <c r="N460" s="2"/>
      <c r="T460" s="3"/>
      <c r="U460" s="5"/>
      <c r="V460" s="3"/>
      <c r="W460" s="3"/>
      <c r="X460" s="3"/>
      <c r="Y460" s="3"/>
    </row>
    <row r="461" spans="1:25" x14ac:dyDescent="0.35">
      <c r="A461" s="1"/>
      <c r="N461" s="2"/>
      <c r="T461" s="3"/>
      <c r="U461" s="5"/>
      <c r="V461" s="3"/>
      <c r="W461" s="3"/>
      <c r="X461" s="3"/>
      <c r="Y461" s="3"/>
    </row>
    <row r="462" spans="1:25" x14ac:dyDescent="0.35">
      <c r="A462" s="1"/>
      <c r="N462" s="2"/>
      <c r="T462" s="3"/>
      <c r="U462" s="5"/>
      <c r="V462" s="3"/>
      <c r="W462" s="3"/>
      <c r="X462" s="3"/>
      <c r="Y462" s="3"/>
    </row>
    <row r="463" spans="1:25" x14ac:dyDescent="0.35">
      <c r="A463" s="1"/>
      <c r="N463" s="2"/>
      <c r="T463" s="3"/>
      <c r="U463" s="5"/>
      <c r="V463" s="3"/>
      <c r="W463" s="3"/>
      <c r="X463" s="3"/>
      <c r="Y463" s="3"/>
    </row>
    <row r="464" spans="1:25" x14ac:dyDescent="0.35">
      <c r="A464" s="1"/>
      <c r="N464" s="2"/>
      <c r="T464" s="3"/>
      <c r="U464" s="5"/>
      <c r="V464" s="3"/>
      <c r="W464" s="3"/>
      <c r="X464" s="3"/>
      <c r="Y464" s="3"/>
    </row>
    <row r="465" spans="1:25" x14ac:dyDescent="0.35">
      <c r="A465" s="1"/>
      <c r="N465" s="2"/>
      <c r="T465" s="3"/>
      <c r="U465" s="5"/>
      <c r="V465" s="3"/>
      <c r="W465" s="3"/>
      <c r="X465" s="3"/>
      <c r="Y465" s="3"/>
    </row>
    <row r="466" spans="1:25" x14ac:dyDescent="0.35">
      <c r="A466" s="1"/>
      <c r="N466" s="2"/>
      <c r="T466" s="3"/>
      <c r="U466" s="5"/>
      <c r="V466" s="3"/>
      <c r="W466" s="3"/>
      <c r="X466" s="3"/>
      <c r="Y466" s="3"/>
    </row>
    <row r="467" spans="1:25" x14ac:dyDescent="0.35">
      <c r="A467" s="1"/>
      <c r="N467" s="2"/>
      <c r="T467" s="3"/>
      <c r="U467" s="5"/>
      <c r="V467" s="3"/>
      <c r="W467" s="3"/>
      <c r="X467" s="3"/>
      <c r="Y467" s="3"/>
    </row>
    <row r="468" spans="1:25" x14ac:dyDescent="0.35">
      <c r="A468" s="1"/>
      <c r="N468" s="2"/>
      <c r="T468" s="3"/>
      <c r="U468" s="5"/>
      <c r="V468" s="3"/>
      <c r="W468" s="3"/>
      <c r="X468" s="3"/>
      <c r="Y468" s="3"/>
    </row>
    <row r="469" spans="1:25" x14ac:dyDescent="0.35">
      <c r="A469" s="1"/>
      <c r="N469" s="2"/>
      <c r="U469" s="5"/>
    </row>
    <row r="470" spans="1:25" x14ac:dyDescent="0.35">
      <c r="A470" s="1"/>
      <c r="N470" s="2"/>
      <c r="U470" s="5"/>
    </row>
    <row r="471" spans="1:25" x14ac:dyDescent="0.35">
      <c r="A471" s="1"/>
      <c r="N471" s="2"/>
      <c r="U471" s="5"/>
    </row>
    <row r="472" spans="1:25" x14ac:dyDescent="0.35">
      <c r="A472" s="1"/>
      <c r="N472" s="2"/>
      <c r="U472" s="5"/>
    </row>
    <row r="473" spans="1:25" x14ac:dyDescent="0.35">
      <c r="A473" s="1"/>
      <c r="N473" s="2"/>
      <c r="U473" s="5"/>
    </row>
    <row r="474" spans="1:25" x14ac:dyDescent="0.35">
      <c r="A474" s="1"/>
      <c r="N474" s="2"/>
      <c r="U474" s="5"/>
    </row>
    <row r="475" spans="1:25" x14ac:dyDescent="0.35">
      <c r="A475" s="1"/>
      <c r="N475" s="2"/>
      <c r="U475" s="5"/>
    </row>
    <row r="476" spans="1:25" x14ac:dyDescent="0.35">
      <c r="A476" s="1"/>
      <c r="N476" s="2"/>
      <c r="U476" s="5"/>
    </row>
    <row r="477" spans="1:25" x14ac:dyDescent="0.35">
      <c r="A477" s="1"/>
      <c r="N477" s="2"/>
      <c r="U477" s="5"/>
    </row>
    <row r="478" spans="1:25" x14ac:dyDescent="0.35">
      <c r="A478" s="1"/>
      <c r="N478" s="2"/>
      <c r="U478" s="5"/>
    </row>
    <row r="479" spans="1:25" x14ac:dyDescent="0.35">
      <c r="A479" s="1"/>
      <c r="N479" s="2"/>
      <c r="U479" s="5"/>
    </row>
    <row r="480" spans="1:25" x14ac:dyDescent="0.35">
      <c r="A480" s="1"/>
      <c r="N480" s="2"/>
      <c r="U480" s="5"/>
    </row>
    <row r="481" spans="1:21" x14ac:dyDescent="0.35">
      <c r="A481" s="1"/>
      <c r="N481" s="2"/>
      <c r="U481" s="5"/>
    </row>
    <row r="482" spans="1:21" x14ac:dyDescent="0.35">
      <c r="A482" s="1"/>
      <c r="N482" s="2"/>
      <c r="U482" s="5"/>
    </row>
    <row r="483" spans="1:21" x14ac:dyDescent="0.35">
      <c r="A483" s="1"/>
      <c r="N483" s="2"/>
      <c r="U483" s="5"/>
    </row>
    <row r="484" spans="1:21" x14ac:dyDescent="0.35">
      <c r="A484" s="1"/>
      <c r="N484" s="2"/>
      <c r="U484" s="5"/>
    </row>
    <row r="485" spans="1:21" x14ac:dyDescent="0.35">
      <c r="A485" s="1"/>
      <c r="N485" s="2"/>
      <c r="U485" s="5"/>
    </row>
    <row r="486" spans="1:21" x14ac:dyDescent="0.35">
      <c r="A486" s="1"/>
      <c r="N486" s="2"/>
      <c r="U486" s="5"/>
    </row>
    <row r="487" spans="1:21" x14ac:dyDescent="0.35">
      <c r="A487" s="1"/>
      <c r="N487" s="2"/>
      <c r="U487" s="5"/>
    </row>
    <row r="488" spans="1:21" x14ac:dyDescent="0.35">
      <c r="A488" s="1"/>
      <c r="N488" s="2"/>
      <c r="U488" s="5"/>
    </row>
    <row r="489" spans="1:21" x14ac:dyDescent="0.35">
      <c r="A489" s="1"/>
      <c r="N489" s="2"/>
      <c r="U489" s="5"/>
    </row>
    <row r="490" spans="1:21" x14ac:dyDescent="0.35">
      <c r="A490" s="1"/>
      <c r="N490" s="2"/>
      <c r="U490" s="5"/>
    </row>
    <row r="491" spans="1:21" x14ac:dyDescent="0.35">
      <c r="A491" s="1"/>
      <c r="N491" s="2"/>
      <c r="U491" s="5"/>
    </row>
    <row r="492" spans="1:21" x14ac:dyDescent="0.35">
      <c r="A492" s="1"/>
      <c r="N492" s="2"/>
      <c r="U492" s="5"/>
    </row>
    <row r="493" spans="1:21" x14ac:dyDescent="0.35">
      <c r="A493" s="1"/>
      <c r="N493" s="2"/>
      <c r="U493" s="5"/>
    </row>
    <row r="494" spans="1:21" x14ac:dyDescent="0.35">
      <c r="A494" s="1"/>
      <c r="N494" s="2"/>
      <c r="U494" s="5"/>
    </row>
    <row r="495" spans="1:21" x14ac:dyDescent="0.35">
      <c r="A495" s="1"/>
      <c r="N495" s="2"/>
      <c r="U495" s="5"/>
    </row>
    <row r="496" spans="1:21" x14ac:dyDescent="0.35">
      <c r="A496" s="1"/>
      <c r="N496" s="2"/>
      <c r="U496" s="5"/>
    </row>
    <row r="497" spans="1:21" x14ac:dyDescent="0.35">
      <c r="A497" s="1"/>
      <c r="N497" s="2"/>
      <c r="U497" s="5"/>
    </row>
    <row r="498" spans="1:21" x14ac:dyDescent="0.35">
      <c r="A498" s="1"/>
      <c r="N498" s="2"/>
      <c r="U498" s="5"/>
    </row>
    <row r="499" spans="1:21" x14ac:dyDescent="0.35">
      <c r="A499" s="1"/>
      <c r="N499" s="2"/>
      <c r="U499" s="5"/>
    </row>
    <row r="500" spans="1:21" x14ac:dyDescent="0.35">
      <c r="A500" s="1"/>
      <c r="N500" s="2"/>
      <c r="U500" s="5"/>
    </row>
    <row r="501" spans="1:21" x14ac:dyDescent="0.35">
      <c r="A501" s="1"/>
      <c r="N501" s="2"/>
      <c r="U501" s="5"/>
    </row>
    <row r="502" spans="1:21" x14ac:dyDescent="0.35">
      <c r="A502" s="1"/>
      <c r="N502" s="2"/>
      <c r="U502" s="5"/>
    </row>
    <row r="503" spans="1:21" x14ac:dyDescent="0.35">
      <c r="A503" s="1"/>
      <c r="N503" s="2"/>
      <c r="U503" s="5"/>
    </row>
    <row r="504" spans="1:21" x14ac:dyDescent="0.35">
      <c r="A504" s="1"/>
      <c r="N504" s="2"/>
      <c r="U504" s="5"/>
    </row>
    <row r="505" spans="1:21" x14ac:dyDescent="0.35">
      <c r="A505" s="1"/>
      <c r="N505" s="2"/>
      <c r="U505" s="5"/>
    </row>
    <row r="506" spans="1:21" x14ac:dyDescent="0.35">
      <c r="A506" s="1"/>
      <c r="N506" s="2"/>
      <c r="U506" s="5"/>
    </row>
    <row r="507" spans="1:21" x14ac:dyDescent="0.35">
      <c r="A507" s="1"/>
      <c r="N507" s="2"/>
      <c r="U507" s="5"/>
    </row>
    <row r="508" spans="1:21" x14ac:dyDescent="0.35">
      <c r="A508" s="1"/>
      <c r="N508" s="2"/>
      <c r="U508" s="5"/>
    </row>
    <row r="509" spans="1:21" x14ac:dyDescent="0.35">
      <c r="A509" s="1"/>
      <c r="N509" s="2"/>
      <c r="U509" s="5"/>
    </row>
    <row r="510" spans="1:21" x14ac:dyDescent="0.35">
      <c r="A510" s="1"/>
      <c r="N510" s="2"/>
      <c r="U510" s="5"/>
    </row>
    <row r="511" spans="1:21" x14ac:dyDescent="0.35">
      <c r="A511" s="1"/>
      <c r="N511" s="2"/>
      <c r="U511" s="5"/>
    </row>
    <row r="512" spans="1:21" x14ac:dyDescent="0.35">
      <c r="A512" s="1"/>
      <c r="N512" s="2"/>
      <c r="U512" s="5"/>
    </row>
    <row r="513" spans="1:21" x14ac:dyDescent="0.35">
      <c r="A513" s="1"/>
      <c r="N513" s="2"/>
      <c r="U513" s="5"/>
    </row>
    <row r="514" spans="1:21" x14ac:dyDescent="0.35">
      <c r="A514" s="1"/>
      <c r="N514" s="2"/>
      <c r="U514" s="5"/>
    </row>
    <row r="515" spans="1:21" x14ac:dyDescent="0.35">
      <c r="A515" s="1"/>
      <c r="N515" s="2"/>
      <c r="U515" s="5"/>
    </row>
    <row r="516" spans="1:21" x14ac:dyDescent="0.35">
      <c r="A516" s="1"/>
      <c r="N516" s="2"/>
      <c r="U516" s="5"/>
    </row>
    <row r="517" spans="1:21" x14ac:dyDescent="0.35">
      <c r="A517" s="1"/>
      <c r="N517" s="2"/>
      <c r="U517" s="5"/>
    </row>
    <row r="518" spans="1:21" x14ac:dyDescent="0.35">
      <c r="A518" s="1"/>
      <c r="N518" s="2"/>
      <c r="U518" s="5"/>
    </row>
    <row r="519" spans="1:21" x14ac:dyDescent="0.35">
      <c r="A519" s="1"/>
      <c r="N519" s="2"/>
      <c r="U519" s="5"/>
    </row>
    <row r="520" spans="1:21" x14ac:dyDescent="0.35">
      <c r="A520" s="1"/>
      <c r="N520" s="2"/>
      <c r="U520" s="5"/>
    </row>
    <row r="521" spans="1:21" x14ac:dyDescent="0.35">
      <c r="A521" s="1"/>
      <c r="N521" s="2"/>
      <c r="U521" s="5"/>
    </row>
    <row r="522" spans="1:21" x14ac:dyDescent="0.35">
      <c r="A522" s="1"/>
      <c r="N522" s="2"/>
      <c r="U522" s="5"/>
    </row>
    <row r="523" spans="1:21" x14ac:dyDescent="0.35">
      <c r="A523" s="1"/>
      <c r="N523" s="2"/>
      <c r="U523" s="5"/>
    </row>
    <row r="524" spans="1:21" x14ac:dyDescent="0.35">
      <c r="A524" s="1"/>
      <c r="N524" s="2"/>
      <c r="U524" s="5"/>
    </row>
    <row r="525" spans="1:21" x14ac:dyDescent="0.35">
      <c r="A525" s="1"/>
      <c r="N525" s="2"/>
      <c r="U525" s="5"/>
    </row>
    <row r="526" spans="1:21" x14ac:dyDescent="0.35">
      <c r="A526" s="1"/>
      <c r="N526" s="2"/>
      <c r="U526" s="5"/>
    </row>
    <row r="527" spans="1:21" x14ac:dyDescent="0.35">
      <c r="A527" s="1"/>
      <c r="N527" s="2"/>
      <c r="U527" s="5"/>
    </row>
    <row r="528" spans="1:21" x14ac:dyDescent="0.35">
      <c r="A528" s="1"/>
      <c r="N528" s="2"/>
      <c r="U528" s="5"/>
    </row>
    <row r="529" spans="1:21" x14ac:dyDescent="0.35">
      <c r="A529" s="1"/>
      <c r="N529" s="2"/>
      <c r="U529" s="5"/>
    </row>
    <row r="530" spans="1:21" x14ac:dyDescent="0.35">
      <c r="A530" s="1"/>
      <c r="N530" s="2"/>
      <c r="U530" s="5"/>
    </row>
    <row r="531" spans="1:21" x14ac:dyDescent="0.35">
      <c r="A531" s="1"/>
      <c r="N531" s="2"/>
      <c r="U531" s="5"/>
    </row>
    <row r="532" spans="1:21" x14ac:dyDescent="0.35">
      <c r="A532" s="1"/>
      <c r="N532" s="2"/>
      <c r="U532" s="5"/>
    </row>
    <row r="533" spans="1:21" x14ac:dyDescent="0.35">
      <c r="A533" s="1"/>
      <c r="N533" s="2"/>
      <c r="U533" s="5"/>
    </row>
    <row r="534" spans="1:21" x14ac:dyDescent="0.35">
      <c r="A534" s="1"/>
      <c r="N534" s="2"/>
      <c r="U534" s="5"/>
    </row>
    <row r="535" spans="1:21" x14ac:dyDescent="0.35">
      <c r="A535" s="1"/>
      <c r="N535" s="2"/>
      <c r="U535" s="5"/>
    </row>
    <row r="536" spans="1:21" x14ac:dyDescent="0.35">
      <c r="A536" s="1"/>
      <c r="N536" s="2"/>
      <c r="U536" s="5"/>
    </row>
    <row r="537" spans="1:21" x14ac:dyDescent="0.35">
      <c r="A537" s="1"/>
      <c r="N537" s="2"/>
      <c r="U537" s="5"/>
    </row>
    <row r="538" spans="1:21" x14ac:dyDescent="0.35">
      <c r="A538" s="1"/>
      <c r="N538" s="2"/>
      <c r="U538" s="5"/>
    </row>
    <row r="539" spans="1:21" x14ac:dyDescent="0.35">
      <c r="A539" s="1"/>
      <c r="N539" s="2"/>
      <c r="U539" s="5"/>
    </row>
    <row r="540" spans="1:21" x14ac:dyDescent="0.35">
      <c r="A540" s="1"/>
      <c r="N540" s="2"/>
      <c r="U540" s="5"/>
    </row>
    <row r="541" spans="1:21" x14ac:dyDescent="0.35">
      <c r="A541" s="1"/>
      <c r="N541" s="2"/>
      <c r="U541" s="5"/>
    </row>
    <row r="542" spans="1:21" x14ac:dyDescent="0.35">
      <c r="A542" s="1"/>
      <c r="N542" s="2"/>
      <c r="U542" s="5"/>
    </row>
    <row r="543" spans="1:21" x14ac:dyDescent="0.35">
      <c r="A543" s="1"/>
      <c r="N543" s="2"/>
      <c r="U543" s="5"/>
    </row>
    <row r="544" spans="1:21" x14ac:dyDescent="0.35">
      <c r="A544" s="1"/>
      <c r="N544" s="2"/>
      <c r="U544" s="5"/>
    </row>
    <row r="545" spans="1:21" x14ac:dyDescent="0.35">
      <c r="A545" s="1"/>
      <c r="N545" s="2"/>
      <c r="U545" s="5"/>
    </row>
    <row r="546" spans="1:21" x14ac:dyDescent="0.35">
      <c r="A546" s="1"/>
      <c r="N546" s="2"/>
      <c r="U546" s="5"/>
    </row>
    <row r="547" spans="1:21" x14ac:dyDescent="0.35">
      <c r="A547" s="1"/>
      <c r="N547" s="2"/>
      <c r="U547" s="5"/>
    </row>
    <row r="548" spans="1:21" x14ac:dyDescent="0.35">
      <c r="A548" s="1"/>
      <c r="N548" s="2"/>
      <c r="U548" s="5"/>
    </row>
    <row r="549" spans="1:21" x14ac:dyDescent="0.35">
      <c r="A549" s="1"/>
      <c r="N549" s="2"/>
      <c r="U549" s="5"/>
    </row>
    <row r="550" spans="1:21" x14ac:dyDescent="0.35">
      <c r="A550" s="1"/>
      <c r="N550" s="2"/>
      <c r="U550" s="5"/>
    </row>
    <row r="551" spans="1:21" x14ac:dyDescent="0.35">
      <c r="A551" s="1"/>
      <c r="N551" s="2"/>
      <c r="U551" s="5"/>
    </row>
    <row r="552" spans="1:21" x14ac:dyDescent="0.35">
      <c r="A552" s="1"/>
      <c r="N552" s="2"/>
      <c r="U552" s="5"/>
    </row>
    <row r="553" spans="1:21" x14ac:dyDescent="0.35">
      <c r="A553" s="1"/>
      <c r="N553" s="2"/>
      <c r="U553" s="5"/>
    </row>
    <row r="554" spans="1:21" x14ac:dyDescent="0.35">
      <c r="A554" s="1"/>
      <c r="N554" s="2"/>
      <c r="U554" s="5"/>
    </row>
    <row r="555" spans="1:21" x14ac:dyDescent="0.35">
      <c r="A555" s="1"/>
      <c r="N555" s="2"/>
      <c r="U555" s="5"/>
    </row>
    <row r="556" spans="1:21" x14ac:dyDescent="0.35">
      <c r="A556" s="1"/>
      <c r="N556" s="2"/>
      <c r="U556" s="5"/>
    </row>
    <row r="557" spans="1:21" x14ac:dyDescent="0.35">
      <c r="A557" s="1"/>
      <c r="N557" s="2"/>
      <c r="U557" s="5"/>
    </row>
    <row r="558" spans="1:21" x14ac:dyDescent="0.35">
      <c r="A558" s="1"/>
      <c r="N558" s="2"/>
      <c r="U558" s="5"/>
    </row>
    <row r="559" spans="1:21" x14ac:dyDescent="0.35">
      <c r="A559" s="1"/>
      <c r="N559" s="2"/>
      <c r="U559" s="5"/>
    </row>
    <row r="560" spans="1:21" x14ac:dyDescent="0.35">
      <c r="A560" s="1"/>
      <c r="N560" s="2"/>
      <c r="U560" s="5"/>
    </row>
    <row r="561" spans="1:21" x14ac:dyDescent="0.35">
      <c r="A561" s="1"/>
      <c r="N561" s="2"/>
      <c r="U561" s="5"/>
    </row>
    <row r="562" spans="1:21" x14ac:dyDescent="0.35">
      <c r="A562" s="1"/>
      <c r="N562" s="2"/>
      <c r="U562" s="5"/>
    </row>
    <row r="563" spans="1:21" x14ac:dyDescent="0.35">
      <c r="A563" s="1"/>
      <c r="N563" s="2"/>
      <c r="U563" s="5"/>
    </row>
    <row r="564" spans="1:21" x14ac:dyDescent="0.35">
      <c r="A564" s="1"/>
      <c r="N564" s="2"/>
      <c r="U564" s="5"/>
    </row>
    <row r="565" spans="1:21" x14ac:dyDescent="0.35">
      <c r="A565" s="1"/>
      <c r="N565" s="2"/>
      <c r="U565" s="5"/>
    </row>
    <row r="566" spans="1:21" x14ac:dyDescent="0.35">
      <c r="A566" s="1"/>
      <c r="N566" s="2"/>
      <c r="U566" s="5"/>
    </row>
    <row r="567" spans="1:21" x14ac:dyDescent="0.35">
      <c r="A567" s="1"/>
      <c r="N567" s="2"/>
      <c r="U567" s="5"/>
    </row>
    <row r="568" spans="1:21" x14ac:dyDescent="0.35">
      <c r="A568" s="1"/>
      <c r="N568" s="2"/>
      <c r="U568" s="5"/>
    </row>
    <row r="569" spans="1:21" x14ac:dyDescent="0.35">
      <c r="A569" s="1"/>
      <c r="N569" s="2"/>
      <c r="U569" s="5"/>
    </row>
    <row r="570" spans="1:21" x14ac:dyDescent="0.35">
      <c r="A570" s="1"/>
      <c r="N570" s="2"/>
      <c r="U570" s="5"/>
    </row>
    <row r="571" spans="1:21" x14ac:dyDescent="0.35">
      <c r="A571" s="1"/>
      <c r="N571" s="2"/>
      <c r="U571" s="5"/>
    </row>
    <row r="572" spans="1:21" x14ac:dyDescent="0.35">
      <c r="A572" s="1"/>
      <c r="N572" s="2"/>
      <c r="U572" s="5"/>
    </row>
    <row r="573" spans="1:21" x14ac:dyDescent="0.35">
      <c r="A573" s="1"/>
      <c r="N573" s="2"/>
      <c r="U573" s="5"/>
    </row>
    <row r="574" spans="1:21" x14ac:dyDescent="0.35">
      <c r="A574" s="1"/>
      <c r="N574" s="2"/>
      <c r="U574" s="5"/>
    </row>
    <row r="575" spans="1:21" x14ac:dyDescent="0.35">
      <c r="N575" s="2"/>
      <c r="U575" s="5"/>
    </row>
    <row r="576" spans="1:21" x14ac:dyDescent="0.35">
      <c r="N576" s="2"/>
      <c r="U576" s="5"/>
    </row>
    <row r="577" spans="14:21" x14ac:dyDescent="0.35">
      <c r="N577" s="2"/>
      <c r="U577" s="5"/>
    </row>
    <row r="578" spans="14:21" x14ac:dyDescent="0.35">
      <c r="N578" s="2"/>
      <c r="U578" s="5"/>
    </row>
    <row r="579" spans="14:21" x14ac:dyDescent="0.35">
      <c r="N579" s="2"/>
      <c r="U579" s="5"/>
    </row>
    <row r="580" spans="14:21" x14ac:dyDescent="0.35">
      <c r="N580" s="2"/>
      <c r="U580" s="5"/>
    </row>
    <row r="581" spans="14:21" x14ac:dyDescent="0.35">
      <c r="N581" s="2"/>
      <c r="U581" s="5"/>
    </row>
    <row r="582" spans="14:21" x14ac:dyDescent="0.35">
      <c r="N582" s="2"/>
      <c r="U582" s="5"/>
    </row>
    <row r="583" spans="14:21" x14ac:dyDescent="0.35">
      <c r="N583" s="2"/>
      <c r="U583" s="5"/>
    </row>
    <row r="584" spans="14:21" x14ac:dyDescent="0.35">
      <c r="N584" s="2"/>
      <c r="U584" s="5"/>
    </row>
    <row r="585" spans="14:21" x14ac:dyDescent="0.35">
      <c r="N585" s="2"/>
      <c r="U585" s="5"/>
    </row>
    <row r="586" spans="14:21" x14ac:dyDescent="0.35">
      <c r="N586" s="2"/>
      <c r="U586" s="5"/>
    </row>
    <row r="587" spans="14:21" x14ac:dyDescent="0.35">
      <c r="N587" s="2"/>
      <c r="U587" s="5"/>
    </row>
    <row r="588" spans="14:21" x14ac:dyDescent="0.35">
      <c r="N588" s="2"/>
      <c r="U588" s="5"/>
    </row>
    <row r="589" spans="14:21" x14ac:dyDescent="0.35">
      <c r="N589" s="2"/>
      <c r="U589" s="5"/>
    </row>
    <row r="590" spans="14:21" x14ac:dyDescent="0.35">
      <c r="N590" s="2"/>
      <c r="U590" s="5"/>
    </row>
    <row r="591" spans="14:21" x14ac:dyDescent="0.35">
      <c r="N591" s="2"/>
      <c r="U591" s="5"/>
    </row>
    <row r="592" spans="14:21" x14ac:dyDescent="0.35">
      <c r="N592" s="2"/>
      <c r="U592" s="5"/>
    </row>
    <row r="593" spans="14:21" x14ac:dyDescent="0.35">
      <c r="N593" s="2"/>
      <c r="U593" s="5"/>
    </row>
    <row r="594" spans="14:21" x14ac:dyDescent="0.35">
      <c r="N594" s="2"/>
      <c r="U594" s="5"/>
    </row>
    <row r="595" spans="14:21" x14ac:dyDescent="0.35">
      <c r="N595" s="2"/>
      <c r="U595" s="5"/>
    </row>
    <row r="596" spans="14:21" x14ac:dyDescent="0.35">
      <c r="N596" s="2"/>
      <c r="U596" s="5"/>
    </row>
    <row r="597" spans="14:21" x14ac:dyDescent="0.35">
      <c r="N597" s="2"/>
      <c r="U597" s="5"/>
    </row>
    <row r="598" spans="14:21" x14ac:dyDescent="0.35">
      <c r="N598" s="2"/>
      <c r="U598" s="5"/>
    </row>
    <row r="599" spans="14:21" x14ac:dyDescent="0.35">
      <c r="N599" s="2"/>
      <c r="U599" s="5"/>
    </row>
    <row r="600" spans="14:21" x14ac:dyDescent="0.35">
      <c r="N600" s="2"/>
      <c r="U600" s="5"/>
    </row>
    <row r="601" spans="14:21" x14ac:dyDescent="0.35">
      <c r="N601" s="2"/>
      <c r="U601" s="5"/>
    </row>
    <row r="602" spans="14:21" x14ac:dyDescent="0.35">
      <c r="N602" s="2"/>
      <c r="U602" s="5"/>
    </row>
    <row r="603" spans="14:21" x14ac:dyDescent="0.35">
      <c r="N603" s="2"/>
      <c r="U603" s="5"/>
    </row>
    <row r="604" spans="14:21" x14ac:dyDescent="0.35">
      <c r="N604" s="2"/>
      <c r="U604" s="5"/>
    </row>
    <row r="605" spans="14:21" x14ac:dyDescent="0.35">
      <c r="N605" s="2"/>
      <c r="U605" s="5"/>
    </row>
    <row r="606" spans="14:21" x14ac:dyDescent="0.35">
      <c r="N606" s="2"/>
      <c r="U606" s="5"/>
    </row>
    <row r="607" spans="14:21" x14ac:dyDescent="0.35">
      <c r="N607" s="2"/>
      <c r="U607" s="5"/>
    </row>
    <row r="608" spans="14:21" x14ac:dyDescent="0.35">
      <c r="N608" s="2"/>
      <c r="U608" s="5"/>
    </row>
    <row r="609" spans="14:21" x14ac:dyDescent="0.35">
      <c r="N609" s="2"/>
      <c r="U609" s="5"/>
    </row>
    <row r="610" spans="14:21" x14ac:dyDescent="0.35">
      <c r="N610" s="2"/>
      <c r="U610" s="5"/>
    </row>
    <row r="611" spans="14:21" x14ac:dyDescent="0.35">
      <c r="N611" s="2"/>
      <c r="U611" s="5"/>
    </row>
    <row r="612" spans="14:21" x14ac:dyDescent="0.35">
      <c r="N612" s="2"/>
      <c r="U612" s="5"/>
    </row>
    <row r="613" spans="14:21" x14ac:dyDescent="0.35">
      <c r="N613" s="2"/>
      <c r="U613" s="5"/>
    </row>
    <row r="614" spans="14:21" x14ac:dyDescent="0.35">
      <c r="N614" s="2"/>
      <c r="U614" s="5"/>
    </row>
    <row r="615" spans="14:21" x14ac:dyDescent="0.35">
      <c r="N615" s="2"/>
      <c r="U615" s="5"/>
    </row>
    <row r="616" spans="14:21" x14ac:dyDescent="0.35">
      <c r="N616" s="2"/>
      <c r="U616" s="5"/>
    </row>
    <row r="617" spans="14:21" x14ac:dyDescent="0.35">
      <c r="N617" s="2"/>
      <c r="U617" s="5"/>
    </row>
    <row r="618" spans="14:21" x14ac:dyDescent="0.35">
      <c r="N618" s="2"/>
      <c r="U618" s="5"/>
    </row>
    <row r="619" spans="14:21" x14ac:dyDescent="0.35">
      <c r="N619" s="2"/>
      <c r="U619" s="5"/>
    </row>
    <row r="620" spans="14:21" x14ac:dyDescent="0.35">
      <c r="N620" s="2"/>
      <c r="U620" s="5"/>
    </row>
    <row r="621" spans="14:21" x14ac:dyDescent="0.35">
      <c r="N621" s="2"/>
      <c r="U621" s="5"/>
    </row>
    <row r="622" spans="14:21" x14ac:dyDescent="0.35">
      <c r="N622" s="2"/>
      <c r="U622" s="5"/>
    </row>
    <row r="623" spans="14:21" x14ac:dyDescent="0.35">
      <c r="N623" s="2"/>
      <c r="U623" s="5"/>
    </row>
    <row r="624" spans="14:21" x14ac:dyDescent="0.35">
      <c r="N624" s="2"/>
      <c r="U624" s="5"/>
    </row>
    <row r="625" spans="14:21" x14ac:dyDescent="0.35">
      <c r="N625" s="2"/>
      <c r="U625" s="5"/>
    </row>
    <row r="626" spans="14:21" x14ac:dyDescent="0.35">
      <c r="N626" s="2"/>
      <c r="U626" s="5"/>
    </row>
    <row r="627" spans="14:21" x14ac:dyDescent="0.35">
      <c r="N627" s="2"/>
      <c r="U627" s="5"/>
    </row>
    <row r="628" spans="14:21" x14ac:dyDescent="0.35">
      <c r="N628" s="2"/>
      <c r="U628" s="5"/>
    </row>
    <row r="629" spans="14:21" x14ac:dyDescent="0.35">
      <c r="N629" s="2"/>
    </row>
    <row r="630" spans="14:21" x14ac:dyDescent="0.35">
      <c r="N630" s="2"/>
    </row>
    <row r="631" spans="14:21" x14ac:dyDescent="0.35">
      <c r="N631" s="2"/>
    </row>
    <row r="632" spans="14:21" x14ac:dyDescent="0.35">
      <c r="N632" s="2"/>
    </row>
    <row r="633" spans="14:21" x14ac:dyDescent="0.35">
      <c r="N633" s="2"/>
    </row>
    <row r="634" spans="14:21" x14ac:dyDescent="0.35">
      <c r="N634" s="2"/>
    </row>
    <row r="635" spans="14:21" x14ac:dyDescent="0.35">
      <c r="N635" s="2"/>
    </row>
    <row r="636" spans="14:21" x14ac:dyDescent="0.35">
      <c r="N636" s="2"/>
    </row>
    <row r="637" spans="14:21" x14ac:dyDescent="0.35">
      <c r="N637" s="2"/>
    </row>
    <row r="638" spans="14:21" x14ac:dyDescent="0.35">
      <c r="N638" s="2"/>
    </row>
    <row r="639" spans="14:21" x14ac:dyDescent="0.35">
      <c r="N639" s="2"/>
    </row>
    <row r="640" spans="14:21" x14ac:dyDescent="0.35">
      <c r="N640" s="2"/>
    </row>
    <row r="641" spans="14:14" x14ac:dyDescent="0.35">
      <c r="N641" s="2"/>
    </row>
    <row r="642" spans="14:14" x14ac:dyDescent="0.35">
      <c r="N642" s="2"/>
    </row>
    <row r="643" spans="14:14" x14ac:dyDescent="0.35">
      <c r="N643" s="2"/>
    </row>
    <row r="644" spans="14:14" x14ac:dyDescent="0.35">
      <c r="N644" s="2"/>
    </row>
    <row r="645" spans="14:14" x14ac:dyDescent="0.35">
      <c r="N645" s="2"/>
    </row>
    <row r="646" spans="14:14" x14ac:dyDescent="0.35">
      <c r="N646" s="2"/>
    </row>
    <row r="647" spans="14:14" x14ac:dyDescent="0.35">
      <c r="N647" s="2"/>
    </row>
    <row r="648" spans="14:14" x14ac:dyDescent="0.35">
      <c r="N648" s="2"/>
    </row>
    <row r="649" spans="14:14" x14ac:dyDescent="0.35">
      <c r="N649" s="2"/>
    </row>
    <row r="650" spans="14:14" x14ac:dyDescent="0.35">
      <c r="N650" s="2"/>
    </row>
    <row r="651" spans="14:14" x14ac:dyDescent="0.35">
      <c r="N651" s="2"/>
    </row>
    <row r="652" spans="14:14" x14ac:dyDescent="0.35">
      <c r="N652" s="2"/>
    </row>
    <row r="653" spans="14:14" x14ac:dyDescent="0.35">
      <c r="N653" s="2"/>
    </row>
    <row r="654" spans="14:14" x14ac:dyDescent="0.35">
      <c r="N654" s="2"/>
    </row>
    <row r="655" spans="14:14" x14ac:dyDescent="0.35">
      <c r="N655" s="2"/>
    </row>
    <row r="656" spans="14:14" x14ac:dyDescent="0.35">
      <c r="N656" s="2"/>
    </row>
  </sheetData>
  <conditionalFormatting sqref="H2:H337 J2:J337 L2:L337 N2:N337 F2:F337">
    <cfRule type="colorScale" priority="10">
      <colorScale>
        <cfvo type="min"/>
        <cfvo type="max"/>
        <color rgb="FFFCFCFF"/>
        <color rgb="FFF8696B"/>
      </colorScale>
    </cfRule>
  </conditionalFormatting>
  <conditionalFormatting sqref="F340 H340 J340 L340 N340">
    <cfRule type="colorScale" priority="5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generación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San Martin</dc:creator>
  <cp:lastModifiedBy>Nerea San Martin</cp:lastModifiedBy>
  <dcterms:created xsi:type="dcterms:W3CDTF">2020-07-21T14:15:52Z</dcterms:created>
  <dcterms:modified xsi:type="dcterms:W3CDTF">2020-09-04T10:33:51Z</dcterms:modified>
</cp:coreProperties>
</file>